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5330" windowHeight="4905" tabRatio="599" activeTab="0"/>
  </bookViews>
  <sheets>
    <sheet name="111" sheetId="1" r:id="rId1"/>
  </sheets>
  <definedNames>
    <definedName name="_xlnm.Print_Area" localSheetId="0">'111'!$A$1:$O$11</definedName>
  </definedNames>
  <calcPr fullCalcOnLoad="1"/>
</workbook>
</file>

<file path=xl/sharedStrings.xml><?xml version="1.0" encoding="utf-8"?>
<sst xmlns="http://schemas.openxmlformats.org/spreadsheetml/2006/main" count="18" uniqueCount="18">
  <si>
    <t>年　　　度</t>
  </si>
  <si>
    <t>資料　環境部</t>
  </si>
  <si>
    <t>年度</t>
  </si>
  <si>
    <t>資源化量</t>
  </si>
  <si>
    <t>(2014)</t>
  </si>
  <si>
    <t>(2015)</t>
  </si>
  <si>
    <t>(2016)</t>
  </si>
  <si>
    <t>注　資源化率＝(資源化量＋集団資源回収量)／(一般廃棄物排出量+集団資源回収量)×100</t>
  </si>
  <si>
    <t>単位　t・％</t>
  </si>
  <si>
    <t>平成25</t>
  </si>
  <si>
    <t>(2013)</t>
  </si>
  <si>
    <t>(2017)</t>
  </si>
  <si>
    <t>(2018)</t>
  </si>
  <si>
    <t>111　資源化率（リサイクル率）の状況</t>
  </si>
  <si>
    <t>資源化率</t>
  </si>
  <si>
    <t>一般廃棄物排出量
(a)</t>
  </si>
  <si>
    <t>総排出量
(a+b)</t>
  </si>
  <si>
    <t>集団資源回収量
(b)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</si>
</sst>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8" fillId="0" borderId="12" xfId="0" applyNumberFormat="1" applyFont="1" applyFill="1" applyBorder="1" applyAlignment="1">
      <alignment horizontal="right" vertical="center" indent="1"/>
    </xf>
    <xf numFmtId="177" fontId="8" fillId="0" borderId="11" xfId="0" applyNumberFormat="1" applyFont="1" applyFill="1" applyBorder="1" applyAlignment="1">
      <alignment horizontal="right" vertical="center" indent="1"/>
    </xf>
    <xf numFmtId="177" fontId="7" fillId="0" borderId="13" xfId="0" applyNumberFormat="1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  <xf numFmtId="177" fontId="7" fillId="0" borderId="14" xfId="0" applyNumberFormat="1" applyFont="1" applyFill="1" applyBorder="1" applyAlignment="1">
      <alignment horizontal="right" vertical="center" indent="1"/>
    </xf>
    <xf numFmtId="177" fontId="7" fillId="0" borderId="15" xfId="0" applyNumberFormat="1" applyFont="1" applyFill="1" applyBorder="1" applyAlignment="1">
      <alignment horizontal="right" vertical="center" indent="1"/>
    </xf>
    <xf numFmtId="178" fontId="7" fillId="0" borderId="0" xfId="42" applyNumberFormat="1" applyFont="1" applyFill="1" applyBorder="1" applyAlignment="1">
      <alignment horizontal="right" vertical="center" indent="1"/>
    </xf>
    <xf numFmtId="178" fontId="7" fillId="0" borderId="14" xfId="42" applyNumberFormat="1" applyFont="1" applyFill="1" applyBorder="1" applyAlignment="1">
      <alignment horizontal="right" vertical="center" indent="1"/>
    </xf>
    <xf numFmtId="178" fontId="8" fillId="0" borderId="11" xfId="42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2"/>
  <sheetViews>
    <sheetView showGridLines="0" tabSelected="1" view="pageBreakPreview" zoomScale="150" zoomScaleSheetLayoutView="150" zoomScalePageLayoutView="0" workbookViewId="0" topLeftCell="A1">
      <selection activeCell="A3" sqref="A3:J4"/>
    </sheetView>
  </sheetViews>
  <sheetFormatPr defaultColWidth="1.625" defaultRowHeight="13.5" customHeight="1"/>
  <cols>
    <col min="1" max="10" width="1.625" style="5" customWidth="1"/>
    <col min="11" max="11" width="15.625" style="5" bestFit="1" customWidth="1"/>
    <col min="12" max="12" width="14.75390625" style="5" bestFit="1" customWidth="1"/>
    <col min="13" max="15" width="11.625" style="5" customWidth="1"/>
    <col min="16" max="21" width="1.625" style="5" customWidth="1"/>
    <col min="22" max="22" width="3.25390625" style="5" bestFit="1" customWidth="1"/>
    <col min="23" max="16384" width="1.625" style="5" customWidth="1"/>
  </cols>
  <sheetData>
    <row r="1" spans="1:15" s="1" customFormat="1" ht="18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="2" customFormat="1" ht="15" customHeight="1" thickBot="1">
      <c r="A2" s="2" t="s">
        <v>8</v>
      </c>
    </row>
    <row r="3" spans="1:15" s="3" customFormat="1" ht="15" customHeight="1" thickTop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9"/>
      <c r="K3" s="34" t="s">
        <v>15</v>
      </c>
      <c r="L3" s="34" t="s">
        <v>17</v>
      </c>
      <c r="M3" s="34" t="s">
        <v>16</v>
      </c>
      <c r="N3" s="34" t="s">
        <v>3</v>
      </c>
      <c r="O3" s="32" t="s">
        <v>14</v>
      </c>
    </row>
    <row r="4" spans="1:15" s="3" customFormat="1" ht="1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5"/>
      <c r="L4" s="35"/>
      <c r="M4" s="35"/>
      <c r="N4" s="35"/>
      <c r="O4" s="33"/>
    </row>
    <row r="5" spans="1:15" s="3" customFormat="1" ht="15" customHeight="1">
      <c r="A5" s="38" t="s">
        <v>9</v>
      </c>
      <c r="B5" s="38"/>
      <c r="C5" s="38"/>
      <c r="D5" s="38"/>
      <c r="E5" s="6" t="s">
        <v>2</v>
      </c>
      <c r="F5" s="6"/>
      <c r="G5" s="6"/>
      <c r="H5" s="7" t="s">
        <v>10</v>
      </c>
      <c r="I5" s="6"/>
      <c r="J5" s="8"/>
      <c r="K5" s="19">
        <v>109249.9</v>
      </c>
      <c r="L5" s="20">
        <v>11058.8</v>
      </c>
      <c r="M5" s="20">
        <v>120308.7</v>
      </c>
      <c r="N5" s="20">
        <v>16529</v>
      </c>
      <c r="O5" s="23">
        <f aca="true" t="shared" si="0" ref="O5:O10">(N5+L5)/(K5+L5)*100</f>
        <v>22.930843737817796</v>
      </c>
    </row>
    <row r="6" spans="1:15" s="4" customFormat="1" ht="15" customHeight="1">
      <c r="A6" s="6"/>
      <c r="B6" s="6"/>
      <c r="C6" s="37">
        <v>26</v>
      </c>
      <c r="D6" s="37"/>
      <c r="E6" s="9"/>
      <c r="F6" s="9"/>
      <c r="G6" s="9"/>
      <c r="H6" s="7" t="s">
        <v>4</v>
      </c>
      <c r="I6" s="6"/>
      <c r="J6" s="6"/>
      <c r="K6" s="19">
        <v>107502.8</v>
      </c>
      <c r="L6" s="20">
        <v>11044.6</v>
      </c>
      <c r="M6" s="20">
        <v>118547.5</v>
      </c>
      <c r="N6" s="20">
        <v>16522.9</v>
      </c>
      <c r="O6" s="23">
        <f t="shared" si="0"/>
        <v>23.254411315642518</v>
      </c>
    </row>
    <row r="7" spans="1:15" s="3" customFormat="1" ht="15" customHeight="1">
      <c r="A7" s="6"/>
      <c r="B7" s="6"/>
      <c r="C7" s="37">
        <v>27</v>
      </c>
      <c r="D7" s="37"/>
      <c r="E7" s="9"/>
      <c r="F7" s="9"/>
      <c r="G7" s="9"/>
      <c r="H7" s="7" t="s">
        <v>5</v>
      </c>
      <c r="I7" s="6"/>
      <c r="J7" s="6"/>
      <c r="K7" s="19">
        <v>107824.4</v>
      </c>
      <c r="L7" s="20">
        <v>10883.2</v>
      </c>
      <c r="M7" s="20">
        <v>118707.6</v>
      </c>
      <c r="N7" s="20">
        <v>16641.9</v>
      </c>
      <c r="O7" s="23">
        <f t="shared" si="0"/>
        <v>23.18731066924106</v>
      </c>
    </row>
    <row r="8" spans="1:15" s="3" customFormat="1" ht="15" customHeight="1">
      <c r="A8" s="6"/>
      <c r="B8" s="6"/>
      <c r="C8" s="37">
        <v>28</v>
      </c>
      <c r="D8" s="37"/>
      <c r="E8" s="9"/>
      <c r="F8" s="9"/>
      <c r="G8" s="9"/>
      <c r="H8" s="7" t="s">
        <v>6</v>
      </c>
      <c r="I8" s="6"/>
      <c r="J8" s="6"/>
      <c r="K8" s="22">
        <v>105202.3</v>
      </c>
      <c r="L8" s="21">
        <v>10581</v>
      </c>
      <c r="M8" s="21">
        <v>115783.3</v>
      </c>
      <c r="N8" s="21">
        <v>16402.4</v>
      </c>
      <c r="O8" s="24">
        <f t="shared" si="0"/>
        <v>23.30508803946683</v>
      </c>
    </row>
    <row r="9" spans="1:15" s="3" customFormat="1" ht="15" customHeight="1">
      <c r="A9" s="6"/>
      <c r="B9" s="6"/>
      <c r="C9" s="37">
        <v>29</v>
      </c>
      <c r="D9" s="37"/>
      <c r="E9" s="9"/>
      <c r="F9" s="9"/>
      <c r="G9" s="9"/>
      <c r="H9" s="7" t="s">
        <v>11</v>
      </c>
      <c r="I9" s="6"/>
      <c r="J9" s="6"/>
      <c r="K9" s="19">
        <v>106242.6</v>
      </c>
      <c r="L9" s="20">
        <v>10361.3</v>
      </c>
      <c r="M9" s="20">
        <v>116603.90000000001</v>
      </c>
      <c r="N9" s="20">
        <v>16280.2</v>
      </c>
      <c r="O9" s="23">
        <f t="shared" si="0"/>
        <v>22.847863579177023</v>
      </c>
    </row>
    <row r="10" spans="1:15" s="16" customFormat="1" ht="15" customHeight="1">
      <c r="A10" s="15"/>
      <c r="B10" s="15"/>
      <c r="C10" s="36">
        <v>30</v>
      </c>
      <c r="D10" s="36"/>
      <c r="E10" s="10"/>
      <c r="F10" s="10"/>
      <c r="G10" s="10"/>
      <c r="H10" s="11" t="s">
        <v>12</v>
      </c>
      <c r="I10" s="15"/>
      <c r="J10" s="15"/>
      <c r="K10" s="17">
        <v>107369.8</v>
      </c>
      <c r="L10" s="18">
        <v>9857.3</v>
      </c>
      <c r="M10" s="18">
        <f>L10+K10</f>
        <v>117227.1</v>
      </c>
      <c r="N10" s="18">
        <v>16126.7</v>
      </c>
      <c r="O10" s="25">
        <f t="shared" si="0"/>
        <v>22.165523159747192</v>
      </c>
    </row>
    <row r="11" spans="1:15" s="2" customFormat="1" ht="15" customHeight="1">
      <c r="A11" s="12" t="s">
        <v>7</v>
      </c>
      <c r="B11" s="12"/>
      <c r="H11" s="6"/>
      <c r="M11" s="13"/>
      <c r="O11" s="14" t="s">
        <v>1</v>
      </c>
    </row>
    <row r="12" spans="1:15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</sheetData>
  <sheetProtection/>
  <mergeCells count="13">
    <mergeCell ref="A5:D5"/>
    <mergeCell ref="C10:D10"/>
    <mergeCell ref="C9:D9"/>
    <mergeCell ref="C8:D8"/>
    <mergeCell ref="C7:D7"/>
    <mergeCell ref="C6:D6"/>
    <mergeCell ref="A1:O1"/>
    <mergeCell ref="A3:J4"/>
    <mergeCell ref="O3:O4"/>
    <mergeCell ref="N3:N4"/>
    <mergeCell ref="M3:M4"/>
    <mergeCell ref="L3:L4"/>
    <mergeCell ref="K3:K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2020-01-29T07:12:08Z</cp:lastPrinted>
  <dcterms:created xsi:type="dcterms:W3CDTF">1999-03-29T01:18:42Z</dcterms:created>
  <dcterms:modified xsi:type="dcterms:W3CDTF">2020-03-10T04:27:51Z</dcterms:modified>
  <cp:category/>
  <cp:version/>
  <cp:contentType/>
  <cp:contentStatus/>
</cp:coreProperties>
</file>