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activeTab="0"/>
  </bookViews>
  <sheets>
    <sheet name="10" sheetId="1" r:id="rId1"/>
  </sheets>
  <definedNames>
    <definedName name="_xlnm.Print_Area" localSheetId="0">'10'!$A$1:$Q$34</definedName>
  </definedNames>
  <calcPr fullCalcOnLoad="1"/>
</workbook>
</file>

<file path=xl/sharedStrings.xml><?xml version="1.0" encoding="utf-8"?>
<sst xmlns="http://schemas.openxmlformats.org/spreadsheetml/2006/main" count="35" uniqueCount="32">
  <si>
    <t>単位　人</t>
  </si>
  <si>
    <t>増　減</t>
  </si>
  <si>
    <t>転　出</t>
  </si>
  <si>
    <t>死　亡</t>
  </si>
  <si>
    <t>出　生</t>
  </si>
  <si>
    <t>自　然　動　態</t>
  </si>
  <si>
    <t>社　会　動　態</t>
  </si>
  <si>
    <t>離　婚</t>
  </si>
  <si>
    <t>婚　姻</t>
  </si>
  <si>
    <t>転　入</t>
  </si>
  <si>
    <t>1月</t>
  </si>
  <si>
    <t>西 暦</t>
  </si>
  <si>
    <t>10　人口動態</t>
  </si>
  <si>
    <t>年　次
及び
月　次</t>
  </si>
  <si>
    <t>注1　自然・社会動態数は，住民基本台帳からの数値である。</t>
  </si>
  <si>
    <r>
      <rPr>
        <sz val="10"/>
        <color indexed="9"/>
        <rFont val="ＭＳ Ｐ明朝"/>
        <family val="1"/>
      </rPr>
      <t>□</t>
    </r>
    <r>
      <rPr>
        <sz val="10"/>
        <rFont val="ＭＳ Ｐ明朝"/>
        <family val="1"/>
      </rPr>
      <t>2　婚姻，離婚数は本市への戸籍届出件数である。</t>
    </r>
  </si>
  <si>
    <t xml:space="preserve"> 平成18年</t>
  </si>
  <si>
    <t xml:space="preserve"> 令和元年</t>
  </si>
  <si>
    <t xml:space="preserve"> 平成31年</t>
  </si>
  <si>
    <t>資料　市民生活部</t>
  </si>
  <si>
    <t>5月</t>
  </si>
  <si>
    <t>人　口
増　減</t>
  </si>
  <si>
    <r>
      <t>2</t>
    </r>
    <r>
      <rPr>
        <sz val="10"/>
        <color indexed="9"/>
        <rFont val="ＭＳ Ｐ明朝"/>
        <family val="1"/>
      </rPr>
      <t>月</t>
    </r>
  </si>
  <si>
    <r>
      <t>3</t>
    </r>
    <r>
      <rPr>
        <sz val="10"/>
        <color indexed="9"/>
        <rFont val="ＭＳ Ｐ明朝"/>
        <family val="1"/>
      </rPr>
      <t>月</t>
    </r>
  </si>
  <si>
    <r>
      <t>4</t>
    </r>
    <r>
      <rPr>
        <sz val="10"/>
        <color indexed="9"/>
        <rFont val="ＭＳ Ｐ明朝"/>
        <family val="1"/>
      </rPr>
      <t>月</t>
    </r>
  </si>
  <si>
    <r>
      <t>6</t>
    </r>
    <r>
      <rPr>
        <sz val="10"/>
        <color indexed="9"/>
        <rFont val="ＭＳ Ｐ明朝"/>
        <family val="1"/>
      </rPr>
      <t>月</t>
    </r>
  </si>
  <si>
    <r>
      <t>7</t>
    </r>
    <r>
      <rPr>
        <sz val="10"/>
        <color indexed="9"/>
        <rFont val="ＭＳ Ｐ明朝"/>
        <family val="1"/>
      </rPr>
      <t>月</t>
    </r>
  </si>
  <si>
    <r>
      <t>8</t>
    </r>
    <r>
      <rPr>
        <sz val="10"/>
        <color indexed="9"/>
        <rFont val="ＭＳ Ｐ明朝"/>
        <family val="1"/>
      </rPr>
      <t>月</t>
    </r>
  </si>
  <si>
    <r>
      <t>9</t>
    </r>
    <r>
      <rPr>
        <sz val="10"/>
        <color indexed="9"/>
        <rFont val="ＭＳ Ｐ明朝"/>
        <family val="1"/>
      </rPr>
      <t>月</t>
    </r>
  </si>
  <si>
    <r>
      <t>10</t>
    </r>
    <r>
      <rPr>
        <sz val="10"/>
        <color indexed="9"/>
        <rFont val="ＭＳ Ｐ明朝"/>
        <family val="1"/>
      </rPr>
      <t>月</t>
    </r>
  </si>
  <si>
    <r>
      <t>11</t>
    </r>
    <r>
      <rPr>
        <sz val="10"/>
        <color indexed="9"/>
        <rFont val="ＭＳ Ｐ明朝"/>
        <family val="1"/>
      </rPr>
      <t>月</t>
    </r>
  </si>
  <si>
    <r>
      <t>12</t>
    </r>
    <r>
      <rPr>
        <sz val="10"/>
        <color indexed="9"/>
        <rFont val="ＭＳ Ｐ明朝"/>
        <family val="1"/>
      </rPr>
      <t>月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</si>
</sst>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△&quot;\ #,##0;&quot;▲&quot;\ #,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9.5"/>
      <name val="ＭＳ Ｐ明朝"/>
      <family val="1"/>
    </font>
    <font>
      <sz val="10"/>
      <color indexed="9"/>
      <name val="ＭＳ Ｐ明朝"/>
      <family val="1"/>
    </font>
    <font>
      <b/>
      <sz val="9.5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>
        <color theme="0"/>
      </bottom>
    </border>
    <border>
      <left/>
      <right style="thin"/>
      <top style="thin"/>
      <bottom style="thin"/>
    </border>
    <border>
      <left/>
      <right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76" fontId="4" fillId="0" borderId="0" xfId="61" applyNumberFormat="1" applyFont="1" applyFill="1" applyBorder="1" applyAlignment="1">
      <alignment horizontal="right" vertical="center"/>
      <protection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 shrinkToFit="1"/>
    </xf>
    <xf numFmtId="176" fontId="5" fillId="0" borderId="0" xfId="0" applyNumberFormat="1" applyFont="1" applyFill="1" applyAlignment="1">
      <alignment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177" fontId="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176" fontId="4" fillId="0" borderId="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4" fillId="0" borderId="0" xfId="0" applyFont="1" applyFill="1" applyBorder="1" applyAlignment="1" quotePrefix="1">
      <alignment horizontal="right" vertical="center" indent="1"/>
    </xf>
    <xf numFmtId="0" fontId="4" fillId="0" borderId="11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55" fontId="4" fillId="0" borderId="10" xfId="0" applyNumberFormat="1" applyFont="1" applyFill="1" applyBorder="1" applyAlignment="1" quotePrefix="1">
      <alignment horizontal="right" vertical="center" indent="1"/>
    </xf>
    <xf numFmtId="0" fontId="4" fillId="0" borderId="12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176" fontId="5" fillId="0" borderId="0" xfId="0" applyNumberFormat="1" applyFont="1" applyFill="1" applyBorder="1" applyAlignment="1">
      <alignment horizontal="right" vertical="center" shrinkToFit="1"/>
    </xf>
    <xf numFmtId="176" fontId="5" fillId="0" borderId="0" xfId="61" applyNumberFormat="1" applyFont="1" applyFill="1" applyBorder="1" applyAlignment="1">
      <alignment horizontal="right" vertical="center" shrinkToFit="1"/>
      <protection/>
    </xf>
    <xf numFmtId="0" fontId="5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4" fillId="0" borderId="0" xfId="61" applyNumberFormat="1" applyFont="1" applyFill="1" applyBorder="1" applyAlignment="1">
      <alignment vertical="center" shrinkToFit="1"/>
      <protection/>
    </xf>
    <xf numFmtId="176" fontId="4" fillId="0" borderId="15" xfId="61" applyNumberFormat="1" applyFont="1" applyFill="1" applyBorder="1" applyAlignment="1">
      <alignment vertical="center" shrinkToFit="1"/>
      <protection/>
    </xf>
    <xf numFmtId="0" fontId="4" fillId="0" borderId="10" xfId="0" applyFont="1" applyFill="1" applyBorder="1" applyAlignment="1">
      <alignment vertical="center" shrinkToFit="1"/>
    </xf>
    <xf numFmtId="176" fontId="4" fillId="0" borderId="10" xfId="61" applyNumberFormat="1" applyFont="1" applyFill="1" applyBorder="1" applyAlignment="1">
      <alignment vertical="center" shrinkToFit="1"/>
      <protection/>
    </xf>
    <xf numFmtId="176" fontId="4" fillId="0" borderId="1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9" fontId="7" fillId="0" borderId="0" xfId="0" applyNumberFormat="1" applyFont="1" applyFill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 shrinkToFit="1"/>
    </xf>
    <xf numFmtId="0" fontId="4" fillId="0" borderId="2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10-1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34"/>
  <sheetViews>
    <sheetView tabSelected="1" view="pageBreakPreview" zoomScaleNormal="235" zoomScaleSheetLayoutView="100" zoomScalePageLayoutView="0" workbookViewId="0" topLeftCell="A1">
      <pane xSplit="8" ySplit="4" topLeftCell="I5" activePane="bottomRight" state="frozen"/>
      <selection pane="topLeft" activeCell="A1" sqref="A1"/>
      <selection pane="topRight" activeCell="J1" sqref="J1"/>
      <selection pane="bottomLeft" activeCell="A5" sqref="A5"/>
      <selection pane="bottomRight" activeCell="J18" sqref="J18:J19"/>
    </sheetView>
  </sheetViews>
  <sheetFormatPr defaultColWidth="1.625" defaultRowHeight="13.5" customHeight="1"/>
  <cols>
    <col min="1" max="1" width="1.625" style="3" customWidth="1"/>
    <col min="2" max="2" width="5.625" style="3" customWidth="1"/>
    <col min="3" max="3" width="1.12109375" style="3" customWidth="1"/>
    <col min="4" max="7" width="1.625" style="3" customWidth="1"/>
    <col min="8" max="8" width="4.125" style="3" customWidth="1"/>
    <col min="9" max="17" width="7.875" style="3" customWidth="1"/>
    <col min="18" max="19" width="1.625" style="3" customWidth="1"/>
    <col min="20" max="20" width="6.50390625" style="3" bestFit="1" customWidth="1"/>
    <col min="21" max="22" width="5.375" style="3" bestFit="1" customWidth="1"/>
    <col min="23" max="23" width="6.25390625" style="3" bestFit="1" customWidth="1"/>
    <col min="24" max="16384" width="1.625" style="3" customWidth="1"/>
  </cols>
  <sheetData>
    <row r="1" spans="2:18" s="2" customFormat="1" ht="18" customHeight="1">
      <c r="B1" s="47" t="s">
        <v>12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23"/>
    </row>
    <row r="2" ht="15" customHeight="1" thickBot="1">
      <c r="B2" s="3" t="s">
        <v>0</v>
      </c>
    </row>
    <row r="3" spans="2:17" ht="22.5" customHeight="1" thickTop="1">
      <c r="B3" s="48" t="s">
        <v>11</v>
      </c>
      <c r="C3" s="50" t="s">
        <v>13</v>
      </c>
      <c r="D3" s="51"/>
      <c r="E3" s="51"/>
      <c r="F3" s="51"/>
      <c r="G3" s="51"/>
      <c r="H3" s="52"/>
      <c r="I3" s="66" t="s">
        <v>5</v>
      </c>
      <c r="J3" s="66"/>
      <c r="K3" s="67"/>
      <c r="L3" s="68" t="s">
        <v>6</v>
      </c>
      <c r="M3" s="66"/>
      <c r="N3" s="67"/>
      <c r="O3" s="56" t="s">
        <v>21</v>
      </c>
      <c r="P3" s="63" t="s">
        <v>8</v>
      </c>
      <c r="Q3" s="64" t="s">
        <v>7</v>
      </c>
    </row>
    <row r="4" spans="2:17" ht="22.5" customHeight="1">
      <c r="B4" s="49"/>
      <c r="C4" s="53"/>
      <c r="D4" s="54"/>
      <c r="E4" s="54"/>
      <c r="F4" s="54"/>
      <c r="G4" s="54"/>
      <c r="H4" s="55"/>
      <c r="I4" s="45" t="s">
        <v>4</v>
      </c>
      <c r="J4" s="33" t="s">
        <v>3</v>
      </c>
      <c r="K4" s="33" t="s">
        <v>1</v>
      </c>
      <c r="L4" s="33" t="s">
        <v>9</v>
      </c>
      <c r="M4" s="33" t="s">
        <v>2</v>
      </c>
      <c r="N4" s="33" t="s">
        <v>1</v>
      </c>
      <c r="O4" s="57"/>
      <c r="P4" s="57"/>
      <c r="Q4" s="65"/>
    </row>
    <row r="5" spans="2:17" ht="13.5" customHeight="1">
      <c r="B5" s="34">
        <v>2006</v>
      </c>
      <c r="C5" s="43"/>
      <c r="D5" s="41"/>
      <c r="E5" s="24" t="s">
        <v>16</v>
      </c>
      <c r="F5" s="41"/>
      <c r="G5" s="41"/>
      <c r="H5" s="22"/>
      <c r="I5" s="7">
        <v>2714</v>
      </c>
      <c r="J5" s="7">
        <v>3231</v>
      </c>
      <c r="K5" s="7">
        <v>-517</v>
      </c>
      <c r="L5" s="7">
        <v>12891</v>
      </c>
      <c r="M5" s="7">
        <v>13832</v>
      </c>
      <c r="N5" s="7">
        <v>-941</v>
      </c>
      <c r="O5" s="7">
        <v>-1458</v>
      </c>
      <c r="P5" s="7">
        <v>2033</v>
      </c>
      <c r="Q5" s="7">
        <v>911</v>
      </c>
    </row>
    <row r="6" spans="2:17" ht="13.5" customHeight="1">
      <c r="B6" s="34">
        <v>2007</v>
      </c>
      <c r="C6" s="43"/>
      <c r="D6" s="41"/>
      <c r="E6" s="46">
        <v>19</v>
      </c>
      <c r="F6" s="46"/>
      <c r="G6" s="41"/>
      <c r="H6" s="22"/>
      <c r="I6" s="7">
        <v>2649</v>
      </c>
      <c r="J6" s="7">
        <v>3203</v>
      </c>
      <c r="K6" s="7">
        <v>-554</v>
      </c>
      <c r="L6" s="7">
        <v>12839</v>
      </c>
      <c r="M6" s="7">
        <v>13551</v>
      </c>
      <c r="N6" s="7">
        <v>-712</v>
      </c>
      <c r="O6" s="7">
        <v>-1266</v>
      </c>
      <c r="P6" s="7">
        <v>1969</v>
      </c>
      <c r="Q6" s="7">
        <v>931</v>
      </c>
    </row>
    <row r="7" spans="2:17" ht="13.5" customHeight="1">
      <c r="B7" s="34">
        <v>2008</v>
      </c>
      <c r="C7" s="43"/>
      <c r="D7" s="41"/>
      <c r="E7" s="46">
        <v>20</v>
      </c>
      <c r="F7" s="46"/>
      <c r="G7" s="41"/>
      <c r="H7" s="22"/>
      <c r="I7" s="7">
        <v>2712</v>
      </c>
      <c r="J7" s="7">
        <v>3387</v>
      </c>
      <c r="K7" s="7">
        <v>-675</v>
      </c>
      <c r="L7" s="7">
        <v>12460</v>
      </c>
      <c r="M7" s="7">
        <v>13406</v>
      </c>
      <c r="N7" s="7">
        <v>-946</v>
      </c>
      <c r="O7" s="7">
        <v>-1621</v>
      </c>
      <c r="P7" s="7">
        <v>1933</v>
      </c>
      <c r="Q7" s="7">
        <v>868</v>
      </c>
    </row>
    <row r="8" spans="2:17" ht="13.5" customHeight="1">
      <c r="B8" s="34">
        <v>2009</v>
      </c>
      <c r="C8" s="43"/>
      <c r="D8" s="13"/>
      <c r="E8" s="46">
        <v>21</v>
      </c>
      <c r="F8" s="46"/>
      <c r="G8" s="13"/>
      <c r="H8" s="22"/>
      <c r="I8" s="7">
        <v>2530</v>
      </c>
      <c r="J8" s="7">
        <v>3391</v>
      </c>
      <c r="K8" s="7">
        <v>-861</v>
      </c>
      <c r="L8" s="7">
        <v>11810</v>
      </c>
      <c r="M8" s="7">
        <v>12295</v>
      </c>
      <c r="N8" s="7">
        <v>-485</v>
      </c>
      <c r="O8" s="7">
        <v>-1346</v>
      </c>
      <c r="P8" s="7">
        <v>1930</v>
      </c>
      <c r="Q8" s="7">
        <v>877</v>
      </c>
    </row>
    <row r="9" spans="2:17" ht="13.5" customHeight="1">
      <c r="B9" s="34">
        <v>2010</v>
      </c>
      <c r="C9" s="43"/>
      <c r="D9" s="41"/>
      <c r="E9" s="46">
        <v>22</v>
      </c>
      <c r="F9" s="46"/>
      <c r="G9" s="41"/>
      <c r="H9" s="22"/>
      <c r="I9" s="7">
        <v>2548</v>
      </c>
      <c r="J9" s="7">
        <v>3596</v>
      </c>
      <c r="K9" s="7">
        <v>-1048</v>
      </c>
      <c r="L9" s="7">
        <v>11495</v>
      </c>
      <c r="M9" s="7">
        <v>11825</v>
      </c>
      <c r="N9" s="7">
        <v>-330</v>
      </c>
      <c r="O9" s="7">
        <v>-1378</v>
      </c>
      <c r="P9" s="7">
        <v>1921</v>
      </c>
      <c r="Q9" s="7">
        <v>940</v>
      </c>
    </row>
    <row r="10" spans="2:32" ht="13.5" customHeight="1">
      <c r="B10" s="34">
        <v>2011</v>
      </c>
      <c r="C10" s="43"/>
      <c r="D10" s="41"/>
      <c r="E10" s="46">
        <v>23</v>
      </c>
      <c r="F10" s="46"/>
      <c r="G10" s="41"/>
      <c r="H10" s="22"/>
      <c r="I10" s="7">
        <v>2593</v>
      </c>
      <c r="J10" s="7">
        <v>3791</v>
      </c>
      <c r="K10" s="36">
        <v>-1198</v>
      </c>
      <c r="L10" s="7">
        <v>11682</v>
      </c>
      <c r="M10" s="7">
        <v>11702</v>
      </c>
      <c r="N10" s="7">
        <v>-20</v>
      </c>
      <c r="O10" s="7">
        <v>-1218</v>
      </c>
      <c r="P10" s="7">
        <v>1825</v>
      </c>
      <c r="Q10" s="7">
        <v>763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2:17" ht="13.5" customHeight="1">
      <c r="B11" s="34">
        <v>2012</v>
      </c>
      <c r="C11" s="43"/>
      <c r="D11" s="41"/>
      <c r="E11" s="46">
        <v>24</v>
      </c>
      <c r="F11" s="46"/>
      <c r="G11" s="41"/>
      <c r="H11" s="22"/>
      <c r="I11" s="7">
        <v>2442</v>
      </c>
      <c r="J11" s="7">
        <v>3816</v>
      </c>
      <c r="K11" s="36">
        <v>-1374</v>
      </c>
      <c r="L11" s="7">
        <v>12193</v>
      </c>
      <c r="M11" s="7">
        <v>12767</v>
      </c>
      <c r="N11" s="7">
        <v>-574</v>
      </c>
      <c r="O11" s="7">
        <v>-1821</v>
      </c>
      <c r="P11" s="7">
        <v>1845</v>
      </c>
      <c r="Q11" s="7">
        <v>803</v>
      </c>
    </row>
    <row r="12" spans="2:17" ht="13.5" customHeight="1">
      <c r="B12" s="34">
        <v>2013</v>
      </c>
      <c r="C12" s="43"/>
      <c r="D12" s="41"/>
      <c r="E12" s="46">
        <v>25</v>
      </c>
      <c r="F12" s="46"/>
      <c r="G12" s="41"/>
      <c r="H12" s="22"/>
      <c r="I12" s="36">
        <v>2460</v>
      </c>
      <c r="J12" s="36">
        <v>3894</v>
      </c>
      <c r="K12" s="36">
        <v>-1434</v>
      </c>
      <c r="L12" s="36">
        <v>11658</v>
      </c>
      <c r="M12" s="36">
        <v>12045</v>
      </c>
      <c r="N12" s="7">
        <v>-387</v>
      </c>
      <c r="O12" s="7">
        <v>-1821</v>
      </c>
      <c r="P12" s="36">
        <v>1834</v>
      </c>
      <c r="Q12" s="36">
        <v>761</v>
      </c>
    </row>
    <row r="13" spans="1:23" s="5" customFormat="1" ht="13.5" customHeight="1">
      <c r="A13" s="18"/>
      <c r="B13" s="34">
        <v>2014</v>
      </c>
      <c r="C13" s="43"/>
      <c r="D13" s="41"/>
      <c r="E13" s="59">
        <v>26</v>
      </c>
      <c r="F13" s="59"/>
      <c r="G13" s="41"/>
      <c r="H13" s="22"/>
      <c r="I13" s="36">
        <v>2360</v>
      </c>
      <c r="J13" s="36">
        <v>3994</v>
      </c>
      <c r="K13" s="36">
        <v>-1634</v>
      </c>
      <c r="L13" s="36">
        <v>11360</v>
      </c>
      <c r="M13" s="36">
        <v>11576</v>
      </c>
      <c r="N13" s="7">
        <v>-216</v>
      </c>
      <c r="O13" s="7">
        <v>-1850</v>
      </c>
      <c r="P13" s="36">
        <v>1756</v>
      </c>
      <c r="Q13" s="36">
        <v>775</v>
      </c>
      <c r="R13" s="18"/>
      <c r="U13" s="6"/>
      <c r="V13" s="6"/>
      <c r="W13" s="6"/>
    </row>
    <row r="14" spans="1:23" s="5" customFormat="1" ht="13.5" customHeight="1">
      <c r="A14" s="18"/>
      <c r="B14" s="34">
        <v>2015</v>
      </c>
      <c r="C14" s="43"/>
      <c r="D14" s="41"/>
      <c r="E14" s="58">
        <v>27</v>
      </c>
      <c r="F14" s="58"/>
      <c r="G14" s="41"/>
      <c r="H14" s="22"/>
      <c r="I14" s="36">
        <v>2325</v>
      </c>
      <c r="J14" s="36">
        <v>4019</v>
      </c>
      <c r="K14" s="36">
        <v>-1694</v>
      </c>
      <c r="L14" s="36">
        <v>11514</v>
      </c>
      <c r="M14" s="36">
        <v>11739</v>
      </c>
      <c r="N14" s="7">
        <v>-225</v>
      </c>
      <c r="O14" s="7">
        <v>-1919</v>
      </c>
      <c r="P14" s="37">
        <v>1626</v>
      </c>
      <c r="Q14" s="36">
        <v>843</v>
      </c>
      <c r="R14" s="18"/>
      <c r="U14" s="6"/>
      <c r="V14" s="6"/>
      <c r="W14" s="6"/>
    </row>
    <row r="15" spans="1:23" s="5" customFormat="1" ht="13.5" customHeight="1">
      <c r="A15" s="18"/>
      <c r="B15" s="34">
        <v>2016</v>
      </c>
      <c r="C15" s="43"/>
      <c r="D15" s="41"/>
      <c r="E15" s="58">
        <v>28</v>
      </c>
      <c r="F15" s="58"/>
      <c r="G15" s="41"/>
      <c r="H15" s="22"/>
      <c r="I15" s="36">
        <v>2299</v>
      </c>
      <c r="J15" s="36">
        <v>4073</v>
      </c>
      <c r="K15" s="36">
        <v>-1774</v>
      </c>
      <c r="L15" s="36">
        <v>11008</v>
      </c>
      <c r="M15" s="36">
        <v>11674</v>
      </c>
      <c r="N15" s="7">
        <v>-666</v>
      </c>
      <c r="O15" s="7">
        <v>-2440</v>
      </c>
      <c r="P15" s="37">
        <v>1583</v>
      </c>
      <c r="Q15" s="36">
        <v>790</v>
      </c>
      <c r="R15" s="18"/>
      <c r="U15" s="6"/>
      <c r="V15" s="6"/>
      <c r="W15" s="6"/>
    </row>
    <row r="16" spans="1:23" s="5" customFormat="1" ht="13.5" customHeight="1">
      <c r="A16" s="18"/>
      <c r="B16" s="34">
        <v>2017</v>
      </c>
      <c r="C16" s="43"/>
      <c r="D16" s="41"/>
      <c r="E16" s="58">
        <v>29</v>
      </c>
      <c r="F16" s="58"/>
      <c r="G16" s="41"/>
      <c r="H16" s="22"/>
      <c r="I16" s="36">
        <v>2203</v>
      </c>
      <c r="J16" s="36">
        <v>4190</v>
      </c>
      <c r="K16" s="36">
        <v>-1987</v>
      </c>
      <c r="L16" s="36">
        <v>11081</v>
      </c>
      <c r="M16" s="36">
        <v>11731</v>
      </c>
      <c r="N16" s="7">
        <v>-650</v>
      </c>
      <c r="O16" s="7">
        <v>-2637</v>
      </c>
      <c r="P16" s="37">
        <v>1603</v>
      </c>
      <c r="Q16" s="36">
        <v>691</v>
      </c>
      <c r="R16" s="18"/>
      <c r="U16" s="6"/>
      <c r="V16" s="6"/>
      <c r="W16" s="6"/>
    </row>
    <row r="17" spans="2:17" ht="13.5" customHeight="1">
      <c r="B17" s="34">
        <v>2018</v>
      </c>
      <c r="C17" s="43"/>
      <c r="D17" s="41"/>
      <c r="E17" s="58">
        <v>30</v>
      </c>
      <c r="F17" s="58"/>
      <c r="G17" s="41"/>
      <c r="H17" s="22"/>
      <c r="I17" s="7">
        <v>2123</v>
      </c>
      <c r="J17" s="7">
        <v>4377</v>
      </c>
      <c r="K17" s="36">
        <v>-2254</v>
      </c>
      <c r="L17" s="7">
        <v>10862</v>
      </c>
      <c r="M17" s="7">
        <v>11427</v>
      </c>
      <c r="N17" s="7">
        <v>-565</v>
      </c>
      <c r="O17" s="7">
        <v>-2819</v>
      </c>
      <c r="P17" s="7">
        <v>1448</v>
      </c>
      <c r="Q17" s="7">
        <v>743</v>
      </c>
    </row>
    <row r="18" spans="2:17" ht="13.5" customHeight="1">
      <c r="B18" s="61">
        <v>2019</v>
      </c>
      <c r="C18" s="43"/>
      <c r="D18" s="41"/>
      <c r="E18" s="31" t="s">
        <v>18</v>
      </c>
      <c r="F18" s="42"/>
      <c r="G18" s="41"/>
      <c r="H18" s="22"/>
      <c r="I18" s="62">
        <f aca="true" t="shared" si="0" ref="I18:O18">SUM(I21:I32)</f>
        <v>1967</v>
      </c>
      <c r="J18" s="62">
        <f t="shared" si="0"/>
        <v>4496</v>
      </c>
      <c r="K18" s="62">
        <f t="shared" si="0"/>
        <v>-2529</v>
      </c>
      <c r="L18" s="62">
        <f t="shared" si="0"/>
        <v>10800</v>
      </c>
      <c r="M18" s="62">
        <f t="shared" si="0"/>
        <v>11593</v>
      </c>
      <c r="N18" s="62">
        <f t="shared" si="0"/>
        <v>-793</v>
      </c>
      <c r="O18" s="62">
        <f t="shared" si="0"/>
        <v>-3322</v>
      </c>
      <c r="P18" s="62">
        <f>SUM(P21:P32)</f>
        <v>1459</v>
      </c>
      <c r="Q18" s="62">
        <f>SUM(Q21:Q32)</f>
        <v>706</v>
      </c>
    </row>
    <row r="19" spans="2:17" ht="13.5" customHeight="1">
      <c r="B19" s="61"/>
      <c r="C19" s="44"/>
      <c r="D19" s="10"/>
      <c r="E19" s="31" t="s">
        <v>17</v>
      </c>
      <c r="F19" s="10"/>
      <c r="G19" s="10"/>
      <c r="H19" s="15"/>
      <c r="I19" s="62"/>
      <c r="J19" s="62"/>
      <c r="K19" s="62"/>
      <c r="L19" s="62"/>
      <c r="M19" s="62"/>
      <c r="N19" s="62"/>
      <c r="O19" s="62"/>
      <c r="P19" s="62"/>
      <c r="Q19" s="62"/>
    </row>
    <row r="20" spans="1:23" s="5" customFormat="1" ht="9" customHeight="1">
      <c r="A20" s="18"/>
      <c r="B20" s="35"/>
      <c r="C20" s="44"/>
      <c r="D20" s="10"/>
      <c r="E20" s="30"/>
      <c r="F20" s="30"/>
      <c r="G20" s="10"/>
      <c r="H20" s="15"/>
      <c r="I20" s="10"/>
      <c r="J20" s="6"/>
      <c r="K20" s="29"/>
      <c r="L20" s="11"/>
      <c r="M20" s="11"/>
      <c r="N20" s="28"/>
      <c r="O20" s="28"/>
      <c r="P20" s="11"/>
      <c r="Q20" s="12"/>
      <c r="R20" s="18"/>
      <c r="U20" s="6"/>
      <c r="V20" s="6"/>
      <c r="W20" s="6"/>
    </row>
    <row r="21" spans="1:30" ht="13.5" customHeight="1">
      <c r="A21" s="32"/>
      <c r="B21" s="32"/>
      <c r="C21" s="60" t="s">
        <v>18</v>
      </c>
      <c r="D21" s="60"/>
      <c r="E21" s="60"/>
      <c r="F21" s="60"/>
      <c r="G21" s="60"/>
      <c r="H21" s="17" t="s">
        <v>10</v>
      </c>
      <c r="I21" s="13">
        <v>182</v>
      </c>
      <c r="J21" s="7">
        <v>475</v>
      </c>
      <c r="K21" s="36">
        <f>I21-J21</f>
        <v>-293</v>
      </c>
      <c r="L21" s="7">
        <v>441</v>
      </c>
      <c r="M21" s="7">
        <v>478</v>
      </c>
      <c r="N21" s="7">
        <f>L21-M21</f>
        <v>-37</v>
      </c>
      <c r="O21" s="7">
        <f>K21+N21</f>
        <v>-330</v>
      </c>
      <c r="P21" s="8">
        <v>90</v>
      </c>
      <c r="Q21" s="8">
        <v>44</v>
      </c>
      <c r="R21" s="4"/>
      <c r="S21" s="4"/>
      <c r="U21" s="4"/>
      <c r="V21" s="4"/>
      <c r="W21" s="4"/>
      <c r="AB21" s="1"/>
      <c r="AC21" s="1"/>
      <c r="AD21" s="1"/>
    </row>
    <row r="22" spans="1:30" ht="13.5" customHeight="1">
      <c r="A22" s="32"/>
      <c r="B22" s="32"/>
      <c r="C22" s="13"/>
      <c r="D22" s="16"/>
      <c r="E22" s="41"/>
      <c r="F22" s="41"/>
      <c r="G22" s="41"/>
      <c r="H22" s="17" t="s">
        <v>22</v>
      </c>
      <c r="I22" s="13">
        <v>151</v>
      </c>
      <c r="J22" s="7">
        <v>358</v>
      </c>
      <c r="K22" s="36">
        <f aca="true" t="shared" si="1" ref="K22:K32">I22-J22</f>
        <v>-207</v>
      </c>
      <c r="L22" s="7">
        <v>446</v>
      </c>
      <c r="M22" s="7">
        <v>507</v>
      </c>
      <c r="N22" s="7">
        <f aca="true" t="shared" si="2" ref="N22:N32">L22-M22</f>
        <v>-61</v>
      </c>
      <c r="O22" s="7">
        <f aca="true" t="shared" si="3" ref="O22:O32">K22+N22</f>
        <v>-268</v>
      </c>
      <c r="P22" s="8">
        <v>99</v>
      </c>
      <c r="Q22" s="8">
        <v>52</v>
      </c>
      <c r="R22" s="4"/>
      <c r="S22" s="4"/>
      <c r="U22" s="9"/>
      <c r="V22" s="4"/>
      <c r="W22" s="4"/>
      <c r="AB22" s="1"/>
      <c r="AC22" s="1"/>
      <c r="AD22" s="1"/>
    </row>
    <row r="23" spans="1:30" ht="13.5" customHeight="1">
      <c r="A23" s="32"/>
      <c r="B23" s="32"/>
      <c r="C23" s="13"/>
      <c r="D23" s="16"/>
      <c r="E23" s="41"/>
      <c r="F23" s="41"/>
      <c r="G23" s="41"/>
      <c r="H23" s="17" t="s">
        <v>23</v>
      </c>
      <c r="I23" s="13">
        <v>145</v>
      </c>
      <c r="J23" s="7">
        <v>371</v>
      </c>
      <c r="K23" s="36">
        <f t="shared" si="1"/>
        <v>-226</v>
      </c>
      <c r="L23" s="7">
        <v>2105</v>
      </c>
      <c r="M23" s="7">
        <v>3350</v>
      </c>
      <c r="N23" s="7">
        <f t="shared" si="2"/>
        <v>-1245</v>
      </c>
      <c r="O23" s="7">
        <f t="shared" si="3"/>
        <v>-1471</v>
      </c>
      <c r="P23" s="8">
        <v>138</v>
      </c>
      <c r="Q23" s="8">
        <v>74</v>
      </c>
      <c r="R23" s="4"/>
      <c r="S23" s="4"/>
      <c r="U23" s="4"/>
      <c r="V23" s="4"/>
      <c r="W23" s="4"/>
      <c r="AB23" s="1"/>
      <c r="AC23" s="1"/>
      <c r="AD23" s="1"/>
    </row>
    <row r="24" spans="1:30" ht="13.5" customHeight="1">
      <c r="A24" s="32"/>
      <c r="B24" s="32"/>
      <c r="C24" s="13"/>
      <c r="D24" s="16"/>
      <c r="E24" s="41"/>
      <c r="F24" s="41"/>
      <c r="G24" s="41"/>
      <c r="H24" s="17" t="s">
        <v>24</v>
      </c>
      <c r="I24" s="13">
        <v>152</v>
      </c>
      <c r="J24" s="7">
        <v>336</v>
      </c>
      <c r="K24" s="36">
        <f>I24-J24</f>
        <v>-184</v>
      </c>
      <c r="L24" s="7">
        <v>2584</v>
      </c>
      <c r="M24" s="7">
        <v>2195</v>
      </c>
      <c r="N24" s="7">
        <f t="shared" si="2"/>
        <v>389</v>
      </c>
      <c r="O24" s="7">
        <f t="shared" si="3"/>
        <v>205</v>
      </c>
      <c r="P24" s="8">
        <v>97</v>
      </c>
      <c r="Q24" s="8">
        <v>80</v>
      </c>
      <c r="R24" s="4"/>
      <c r="S24" s="4"/>
      <c r="U24" s="4"/>
      <c r="V24" s="4"/>
      <c r="W24" s="4"/>
      <c r="AB24" s="1"/>
      <c r="AC24" s="1"/>
      <c r="AD24" s="1"/>
    </row>
    <row r="25" spans="1:30" ht="13.5" customHeight="1">
      <c r="A25" s="32"/>
      <c r="B25" s="32"/>
      <c r="C25" s="60" t="s">
        <v>17</v>
      </c>
      <c r="D25" s="60"/>
      <c r="E25" s="60"/>
      <c r="F25" s="60"/>
      <c r="G25" s="60"/>
      <c r="H25" s="17" t="s">
        <v>20</v>
      </c>
      <c r="I25" s="13">
        <v>173</v>
      </c>
      <c r="J25" s="7">
        <v>420</v>
      </c>
      <c r="K25" s="36">
        <f t="shared" si="1"/>
        <v>-247</v>
      </c>
      <c r="L25" s="7">
        <v>646</v>
      </c>
      <c r="M25" s="7">
        <v>631</v>
      </c>
      <c r="N25" s="7">
        <f t="shared" si="2"/>
        <v>15</v>
      </c>
      <c r="O25" s="7">
        <f t="shared" si="3"/>
        <v>-232</v>
      </c>
      <c r="P25" s="8">
        <v>198</v>
      </c>
      <c r="Q25" s="8">
        <v>66</v>
      </c>
      <c r="R25" s="4"/>
      <c r="S25" s="4"/>
      <c r="U25" s="4"/>
      <c r="V25" s="4"/>
      <c r="W25" s="4"/>
      <c r="AB25" s="1"/>
      <c r="AC25" s="1"/>
      <c r="AD25" s="1"/>
    </row>
    <row r="26" spans="1:30" ht="13.5" customHeight="1">
      <c r="A26" s="32"/>
      <c r="B26" s="32"/>
      <c r="C26" s="13"/>
      <c r="D26" s="16"/>
      <c r="E26" s="41"/>
      <c r="F26" s="41"/>
      <c r="G26" s="41"/>
      <c r="H26" s="17" t="s">
        <v>25</v>
      </c>
      <c r="I26" s="13">
        <v>150</v>
      </c>
      <c r="J26" s="7">
        <v>331</v>
      </c>
      <c r="K26" s="36">
        <f t="shared" si="1"/>
        <v>-181</v>
      </c>
      <c r="L26" s="7">
        <v>658</v>
      </c>
      <c r="M26" s="7">
        <v>660</v>
      </c>
      <c r="N26" s="7">
        <f t="shared" si="2"/>
        <v>-2</v>
      </c>
      <c r="O26" s="7">
        <f t="shared" si="3"/>
        <v>-183</v>
      </c>
      <c r="P26" s="8">
        <v>131</v>
      </c>
      <c r="Q26" s="8">
        <v>62</v>
      </c>
      <c r="R26" s="4"/>
      <c r="S26" s="4"/>
      <c r="U26" s="4"/>
      <c r="V26" s="4"/>
      <c r="W26" s="4"/>
      <c r="AB26" s="1"/>
      <c r="AC26" s="1"/>
      <c r="AD26" s="1"/>
    </row>
    <row r="27" spans="1:30" ht="13.5" customHeight="1">
      <c r="A27" s="32"/>
      <c r="B27" s="32"/>
      <c r="C27" s="13"/>
      <c r="D27" s="16"/>
      <c r="E27" s="10"/>
      <c r="F27" s="41"/>
      <c r="G27" s="41"/>
      <c r="H27" s="17" t="s">
        <v>26</v>
      </c>
      <c r="I27" s="13">
        <v>166</v>
      </c>
      <c r="J27" s="7">
        <v>359</v>
      </c>
      <c r="K27" s="36">
        <f t="shared" si="1"/>
        <v>-193</v>
      </c>
      <c r="L27" s="7">
        <v>795</v>
      </c>
      <c r="M27" s="7">
        <v>738</v>
      </c>
      <c r="N27" s="7">
        <f t="shared" si="2"/>
        <v>57</v>
      </c>
      <c r="O27" s="7">
        <f t="shared" si="3"/>
        <v>-136</v>
      </c>
      <c r="P27" s="8">
        <v>109</v>
      </c>
      <c r="Q27" s="8">
        <v>58</v>
      </c>
      <c r="R27" s="4"/>
      <c r="S27" s="4"/>
      <c r="U27" s="4"/>
      <c r="V27" s="4"/>
      <c r="W27" s="4"/>
      <c r="AB27" s="1"/>
      <c r="AC27" s="1"/>
      <c r="AD27" s="1"/>
    </row>
    <row r="28" spans="1:30" ht="13.5" customHeight="1">
      <c r="A28" s="32"/>
      <c r="B28" s="32"/>
      <c r="C28" s="13"/>
      <c r="D28" s="16"/>
      <c r="E28" s="41"/>
      <c r="F28" s="41"/>
      <c r="G28" s="41"/>
      <c r="H28" s="17" t="s">
        <v>27</v>
      </c>
      <c r="I28" s="13">
        <v>175</v>
      </c>
      <c r="J28" s="7">
        <v>349</v>
      </c>
      <c r="K28" s="36">
        <f t="shared" si="1"/>
        <v>-174</v>
      </c>
      <c r="L28" s="7">
        <v>750</v>
      </c>
      <c r="M28" s="7">
        <v>671</v>
      </c>
      <c r="N28" s="7">
        <f t="shared" si="2"/>
        <v>79</v>
      </c>
      <c r="O28" s="7">
        <f t="shared" si="3"/>
        <v>-95</v>
      </c>
      <c r="P28" s="8">
        <v>94</v>
      </c>
      <c r="Q28" s="8">
        <v>52</v>
      </c>
      <c r="R28" s="4"/>
      <c r="S28" s="4"/>
      <c r="U28" s="4"/>
      <c r="V28" s="4"/>
      <c r="W28" s="4"/>
      <c r="AB28" s="1"/>
      <c r="AC28" s="1"/>
      <c r="AD28" s="1"/>
    </row>
    <row r="29" spans="1:30" ht="13.5" customHeight="1">
      <c r="A29" s="32"/>
      <c r="B29" s="32"/>
      <c r="C29" s="13"/>
      <c r="D29" s="16"/>
      <c r="E29" s="41"/>
      <c r="F29" s="41"/>
      <c r="G29" s="41"/>
      <c r="H29" s="17" t="s">
        <v>28</v>
      </c>
      <c r="I29" s="13">
        <v>187</v>
      </c>
      <c r="J29" s="7">
        <v>364</v>
      </c>
      <c r="K29" s="36">
        <f t="shared" si="1"/>
        <v>-177</v>
      </c>
      <c r="L29" s="7">
        <v>602</v>
      </c>
      <c r="M29" s="7">
        <v>611</v>
      </c>
      <c r="N29" s="7">
        <f t="shared" si="2"/>
        <v>-9</v>
      </c>
      <c r="O29" s="7">
        <f t="shared" si="3"/>
        <v>-186</v>
      </c>
      <c r="P29" s="8">
        <v>128</v>
      </c>
      <c r="Q29" s="8">
        <v>39</v>
      </c>
      <c r="R29" s="4"/>
      <c r="S29" s="4"/>
      <c r="U29" s="4"/>
      <c r="V29" s="4"/>
      <c r="W29" s="4"/>
      <c r="AB29" s="1"/>
      <c r="AC29" s="1"/>
      <c r="AD29" s="1"/>
    </row>
    <row r="30" spans="1:30" ht="13.5" customHeight="1">
      <c r="A30" s="32"/>
      <c r="B30" s="32"/>
      <c r="C30" s="13"/>
      <c r="D30" s="16"/>
      <c r="E30" s="41"/>
      <c r="F30" s="41"/>
      <c r="G30" s="41"/>
      <c r="H30" s="17" t="s">
        <v>29</v>
      </c>
      <c r="I30" s="13">
        <v>171</v>
      </c>
      <c r="J30" s="7">
        <v>389</v>
      </c>
      <c r="K30" s="36">
        <f t="shared" si="1"/>
        <v>-218</v>
      </c>
      <c r="L30" s="7">
        <v>736</v>
      </c>
      <c r="M30" s="7">
        <v>762</v>
      </c>
      <c r="N30" s="7">
        <f t="shared" si="2"/>
        <v>-26</v>
      </c>
      <c r="O30" s="7">
        <f t="shared" si="3"/>
        <v>-244</v>
      </c>
      <c r="P30" s="8">
        <v>85</v>
      </c>
      <c r="Q30" s="8">
        <v>57</v>
      </c>
      <c r="R30" s="4"/>
      <c r="S30" s="4"/>
      <c r="U30" s="4"/>
      <c r="V30" s="4"/>
      <c r="W30" s="4"/>
      <c r="AB30" s="1"/>
      <c r="AC30" s="1"/>
      <c r="AD30" s="1"/>
    </row>
    <row r="31" spans="1:30" ht="13.5" customHeight="1">
      <c r="A31" s="32"/>
      <c r="B31" s="32"/>
      <c r="C31" s="13"/>
      <c r="D31" s="16"/>
      <c r="E31" s="41"/>
      <c r="F31" s="41"/>
      <c r="G31" s="41"/>
      <c r="H31" s="17" t="s">
        <v>30</v>
      </c>
      <c r="I31" s="13">
        <v>163</v>
      </c>
      <c r="J31" s="7">
        <v>394</v>
      </c>
      <c r="K31" s="36">
        <f t="shared" si="1"/>
        <v>-231</v>
      </c>
      <c r="L31" s="7">
        <v>532</v>
      </c>
      <c r="M31" s="7">
        <v>540</v>
      </c>
      <c r="N31" s="7">
        <f t="shared" si="2"/>
        <v>-8</v>
      </c>
      <c r="O31" s="7">
        <f t="shared" si="3"/>
        <v>-239</v>
      </c>
      <c r="P31" s="8">
        <v>163</v>
      </c>
      <c r="Q31" s="8">
        <v>59</v>
      </c>
      <c r="R31" s="4"/>
      <c r="S31" s="4"/>
      <c r="U31" s="4"/>
      <c r="V31" s="4"/>
      <c r="W31" s="4"/>
      <c r="AB31" s="1"/>
      <c r="AC31" s="1"/>
      <c r="AD31" s="1"/>
    </row>
    <row r="32" spans="1:30" ht="13.5" customHeight="1">
      <c r="A32" s="32"/>
      <c r="B32" s="14"/>
      <c r="C32" s="19"/>
      <c r="D32" s="20"/>
      <c r="E32" s="14"/>
      <c r="F32" s="14"/>
      <c r="G32" s="14"/>
      <c r="H32" s="21" t="s">
        <v>31</v>
      </c>
      <c r="I32" s="19">
        <v>152</v>
      </c>
      <c r="J32" s="40">
        <v>350</v>
      </c>
      <c r="K32" s="39">
        <f t="shared" si="1"/>
        <v>-198</v>
      </c>
      <c r="L32" s="40">
        <v>505</v>
      </c>
      <c r="M32" s="40">
        <v>450</v>
      </c>
      <c r="N32" s="40">
        <f t="shared" si="2"/>
        <v>55</v>
      </c>
      <c r="O32" s="40">
        <f t="shared" si="3"/>
        <v>-143</v>
      </c>
      <c r="P32" s="38">
        <v>127</v>
      </c>
      <c r="Q32" s="38">
        <v>63</v>
      </c>
      <c r="R32" s="4"/>
      <c r="S32" s="4"/>
      <c r="U32" s="4"/>
      <c r="V32" s="4"/>
      <c r="W32" s="4"/>
      <c r="AB32" s="1"/>
      <c r="AC32" s="1"/>
      <c r="AD32" s="1"/>
    </row>
    <row r="33" spans="2:17" ht="15" customHeight="1">
      <c r="B33" s="26" t="s">
        <v>14</v>
      </c>
      <c r="C33" s="26"/>
      <c r="Q33" s="25" t="s">
        <v>19</v>
      </c>
    </row>
    <row r="34" spans="2:3" ht="15" customHeight="1">
      <c r="B34" s="3" t="s">
        <v>15</v>
      </c>
      <c r="C34" s="27"/>
    </row>
  </sheetData>
  <sheetProtection/>
  <mergeCells count="32">
    <mergeCell ref="C21:G21"/>
    <mergeCell ref="B18:B19"/>
    <mergeCell ref="C25:G25"/>
    <mergeCell ref="Q18:Q19"/>
    <mergeCell ref="P3:P4"/>
    <mergeCell ref="Q3:Q4"/>
    <mergeCell ref="I18:I19"/>
    <mergeCell ref="J18:J19"/>
    <mergeCell ref="K18:K19"/>
    <mergeCell ref="L18:L19"/>
    <mergeCell ref="M18:M19"/>
    <mergeCell ref="N18:N19"/>
    <mergeCell ref="O18:O19"/>
    <mergeCell ref="P18:P19"/>
    <mergeCell ref="I3:K3"/>
    <mergeCell ref="L3:N3"/>
    <mergeCell ref="E17:F17"/>
    <mergeCell ref="E16:F16"/>
    <mergeCell ref="E15:F15"/>
    <mergeCell ref="E14:F14"/>
    <mergeCell ref="E13:F13"/>
    <mergeCell ref="E12:F12"/>
    <mergeCell ref="E11:F11"/>
    <mergeCell ref="E10:F10"/>
    <mergeCell ref="E9:F9"/>
    <mergeCell ref="E8:F8"/>
    <mergeCell ref="E7:F7"/>
    <mergeCell ref="E6:F6"/>
    <mergeCell ref="B1:Q1"/>
    <mergeCell ref="B3:B4"/>
    <mergeCell ref="C3:H4"/>
    <mergeCell ref="O3:O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2020-03-03T02:31:02Z</cp:lastPrinted>
  <dcterms:created xsi:type="dcterms:W3CDTF">1999-03-24T06:27:45Z</dcterms:created>
  <dcterms:modified xsi:type="dcterms:W3CDTF">2020-03-10T04:24:21Z</dcterms:modified>
  <cp:category/>
  <cp:version/>
  <cp:contentType/>
  <cp:contentStatus/>
</cp:coreProperties>
</file>