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521" windowWidth="10425" windowHeight="11010" activeTab="0"/>
  </bookViews>
  <sheets>
    <sheet name="121" sheetId="1" r:id="rId1"/>
  </sheets>
  <definedNames>
    <definedName name="_xlnm.Print_Area" localSheetId="0">'121'!$A$1:$K$12</definedName>
  </definedNames>
  <calcPr fullCalcOnLoad="1"/>
</workbook>
</file>

<file path=xl/sharedStrings.xml><?xml version="1.0" encoding="utf-8"?>
<sst xmlns="http://schemas.openxmlformats.org/spreadsheetml/2006/main" count="30" uniqueCount="22">
  <si>
    <t>単位　件・％</t>
  </si>
  <si>
    <t>区　　　　分</t>
  </si>
  <si>
    <t>件   数</t>
  </si>
  <si>
    <t>構 成 比</t>
  </si>
  <si>
    <t>受理総数</t>
  </si>
  <si>
    <t>大気汚染</t>
  </si>
  <si>
    <t>水質汚染</t>
  </si>
  <si>
    <t>騒音</t>
  </si>
  <si>
    <t>振動</t>
  </si>
  <si>
    <t>悪臭</t>
  </si>
  <si>
    <t>その他</t>
  </si>
  <si>
    <t>　　　　資料　環境部</t>
  </si>
  <si>
    <t>件   数</t>
  </si>
  <si>
    <t>構 成 比</t>
  </si>
  <si>
    <t>-</t>
  </si>
  <si>
    <t>121　公害苦情処理状況</t>
  </si>
  <si>
    <t>平成23年度(2011)</t>
  </si>
  <si>
    <t>平成24年度(2012)</t>
  </si>
  <si>
    <t>平成25年度(2013)</t>
  </si>
  <si>
    <t>-</t>
  </si>
  <si>
    <t>平成26年度(2014)</t>
  </si>
  <si>
    <t>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</si>
</sst>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  <numFmt numFmtId="196" formatCode="_ * #,##0.0_ ;_ * \-#,##0.0_ ;_ * &quot;-&quot;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15" xfId="0" applyFont="1" applyFill="1" applyBorder="1" applyAlignment="1">
      <alignment horizontal="right" vertical="center" indent="1"/>
    </xf>
    <xf numFmtId="0" fontId="4" fillId="0" borderId="0" xfId="0" applyNumberFormat="1" applyFont="1" applyFill="1" applyBorder="1" applyAlignment="1">
      <alignment horizontal="right" vertical="center" indent="1"/>
    </xf>
    <xf numFmtId="0" fontId="4" fillId="0" borderId="15" xfId="0" applyNumberFormat="1" applyFont="1" applyFill="1" applyBorder="1" applyAlignment="1">
      <alignment horizontal="right" vertical="center" indent="1"/>
    </xf>
    <xf numFmtId="192" fontId="4" fillId="0" borderId="0" xfId="0" applyNumberFormat="1" applyFont="1" applyFill="1" applyAlignment="1">
      <alignment horizontal="right" vertical="center" indent="1"/>
    </xf>
    <xf numFmtId="192" fontId="4" fillId="0" borderId="0" xfId="0" applyNumberFormat="1" applyFont="1" applyFill="1" applyBorder="1" applyAlignment="1">
      <alignment horizontal="right" vertical="center" indent="1"/>
    </xf>
    <xf numFmtId="192" fontId="4" fillId="0" borderId="15" xfId="0" applyNumberFormat="1" applyFont="1" applyFill="1" applyBorder="1" applyAlignment="1">
      <alignment horizontal="right" vertical="center" indent="1"/>
    </xf>
    <xf numFmtId="186" fontId="4" fillId="0" borderId="0" xfId="0" applyNumberFormat="1" applyFont="1" applyFill="1" applyAlignment="1">
      <alignment horizontal="right" vertical="center" indent="1"/>
    </xf>
    <xf numFmtId="185" fontId="4" fillId="0" borderId="16" xfId="0" applyNumberFormat="1" applyFont="1" applyFill="1" applyBorder="1" applyAlignment="1">
      <alignment horizontal="right" vertical="center" indent="1"/>
    </xf>
    <xf numFmtId="185" fontId="4" fillId="0" borderId="17" xfId="0" applyNumberFormat="1" applyFont="1" applyFill="1" applyBorder="1" applyAlignment="1">
      <alignment horizontal="right" vertical="center" indent="1"/>
    </xf>
    <xf numFmtId="185" fontId="4" fillId="0" borderId="18" xfId="0" applyNumberFormat="1" applyFont="1" applyFill="1" applyBorder="1" applyAlignment="1">
      <alignment horizontal="right" vertical="center" indent="1"/>
    </xf>
    <xf numFmtId="185" fontId="5" fillId="32" borderId="16" xfId="0" applyNumberFormat="1" applyFont="1" applyFill="1" applyBorder="1" applyAlignment="1">
      <alignment horizontal="right" vertical="center" indent="1"/>
    </xf>
    <xf numFmtId="185" fontId="5" fillId="32" borderId="17" xfId="0" applyNumberFormat="1" applyFont="1" applyFill="1" applyBorder="1" applyAlignment="1">
      <alignment horizontal="right" vertical="center" indent="1"/>
    </xf>
    <xf numFmtId="42" fontId="5" fillId="32" borderId="17" xfId="0" applyNumberFormat="1" applyFont="1" applyFill="1" applyBorder="1" applyAlignment="1">
      <alignment horizontal="right" vertical="center" indent="1"/>
    </xf>
    <xf numFmtId="185" fontId="5" fillId="32" borderId="18" xfId="0" applyNumberFormat="1" applyFont="1" applyFill="1" applyBorder="1" applyAlignment="1">
      <alignment horizontal="right" vertical="center" indent="1"/>
    </xf>
    <xf numFmtId="42" fontId="4" fillId="32" borderId="19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right" vertical="center" indent="1"/>
    </xf>
    <xf numFmtId="0" fontId="5" fillId="0" borderId="19" xfId="0" applyFont="1" applyFill="1" applyBorder="1" applyAlignment="1">
      <alignment horizontal="right" vertical="center" indent="1"/>
    </xf>
    <xf numFmtId="0" fontId="5" fillId="0" borderId="25" xfId="0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tabSelected="1" view="pageBreakPreview" zoomScaleSheetLayoutView="100" zoomScalePageLayoutView="0" workbookViewId="0" topLeftCell="A1">
      <selection activeCell="N8" sqref="N8"/>
    </sheetView>
  </sheetViews>
  <sheetFormatPr defaultColWidth="9.00390625" defaultRowHeight="13.5" customHeight="1"/>
  <cols>
    <col min="1" max="1" width="1.625" style="3" customWidth="1"/>
    <col min="2" max="2" width="12.375" style="3" customWidth="1"/>
    <col min="3" max="10" width="9.50390625" style="3" customWidth="1"/>
    <col min="11" max="11" width="1.625" style="3" customWidth="1"/>
    <col min="12" max="16384" width="9.00390625" style="3" customWidth="1"/>
  </cols>
  <sheetData>
    <row r="1" spans="2:12" s="2" customFormat="1" ht="18" customHeight="1">
      <c r="B1" s="29" t="s">
        <v>15</v>
      </c>
      <c r="C1" s="29"/>
      <c r="D1" s="29"/>
      <c r="E1" s="29"/>
      <c r="F1" s="29"/>
      <c r="G1" s="29"/>
      <c r="H1" s="29"/>
      <c r="I1" s="29"/>
      <c r="J1" s="29"/>
      <c r="K1" s="1"/>
      <c r="L1" s="1"/>
    </row>
    <row r="2" ht="15" customHeight="1" thickBot="1">
      <c r="B2" s="3" t="s">
        <v>0</v>
      </c>
    </row>
    <row r="3" spans="2:10" ht="18" customHeight="1" thickTop="1">
      <c r="B3" s="30" t="s">
        <v>1</v>
      </c>
      <c r="C3" s="34" t="s">
        <v>16</v>
      </c>
      <c r="D3" s="30"/>
      <c r="E3" s="35" t="s">
        <v>17</v>
      </c>
      <c r="F3" s="34"/>
      <c r="G3" s="35" t="s">
        <v>18</v>
      </c>
      <c r="H3" s="34"/>
      <c r="I3" s="32" t="s">
        <v>20</v>
      </c>
      <c r="J3" s="33"/>
    </row>
    <row r="4" spans="2:10" ht="18" customHeight="1">
      <c r="B4" s="31"/>
      <c r="C4" s="5" t="s">
        <v>12</v>
      </c>
      <c r="D4" s="6" t="s">
        <v>13</v>
      </c>
      <c r="E4" s="5" t="s">
        <v>2</v>
      </c>
      <c r="F4" s="6" t="s">
        <v>3</v>
      </c>
      <c r="G4" s="5" t="s">
        <v>2</v>
      </c>
      <c r="H4" s="6" t="s">
        <v>3</v>
      </c>
      <c r="I4" s="7" t="s">
        <v>2</v>
      </c>
      <c r="J4" s="8" t="s">
        <v>3</v>
      </c>
    </row>
    <row r="5" spans="2:10" ht="13.5" customHeight="1">
      <c r="B5" s="9" t="s">
        <v>4</v>
      </c>
      <c r="C5" s="12">
        <v>263</v>
      </c>
      <c r="D5" s="17">
        <v>100</v>
      </c>
      <c r="E5" s="12">
        <v>348</v>
      </c>
      <c r="F5" s="20">
        <v>100</v>
      </c>
      <c r="G5" s="12">
        <v>201</v>
      </c>
      <c r="H5" s="21">
        <v>100</v>
      </c>
      <c r="I5" s="36">
        <v>75</v>
      </c>
      <c r="J5" s="24">
        <v>100</v>
      </c>
    </row>
    <row r="6" spans="2:10" ht="13.5" customHeight="1">
      <c r="B6" s="10" t="s">
        <v>5</v>
      </c>
      <c r="C6" s="12">
        <v>59</v>
      </c>
      <c r="D6" s="17">
        <v>22.4</v>
      </c>
      <c r="E6" s="13">
        <v>55</v>
      </c>
      <c r="F6" s="15">
        <v>15.8</v>
      </c>
      <c r="G6" s="13">
        <v>46</v>
      </c>
      <c r="H6" s="22">
        <v>22.885572139303484</v>
      </c>
      <c r="I6" s="37">
        <v>14</v>
      </c>
      <c r="J6" s="25">
        <f aca="true" t="shared" si="0" ref="J6:J11">I6/$I$5*100</f>
        <v>18.666666666666668</v>
      </c>
    </row>
    <row r="7" spans="2:10" ht="13.5" customHeight="1">
      <c r="B7" s="10" t="s">
        <v>6</v>
      </c>
      <c r="C7" s="13">
        <v>1</v>
      </c>
      <c r="D7" s="18">
        <v>0.4</v>
      </c>
      <c r="E7" s="13">
        <v>3</v>
      </c>
      <c r="F7" s="15">
        <v>0.9</v>
      </c>
      <c r="G7" s="13">
        <v>2</v>
      </c>
      <c r="H7" s="22">
        <v>0.9950248756218906</v>
      </c>
      <c r="I7" s="37">
        <v>6</v>
      </c>
      <c r="J7" s="25">
        <f t="shared" si="0"/>
        <v>8</v>
      </c>
    </row>
    <row r="8" spans="2:10" ht="13.5" customHeight="1">
      <c r="B8" s="10" t="s">
        <v>7</v>
      </c>
      <c r="C8" s="12">
        <v>24</v>
      </c>
      <c r="D8" s="17">
        <v>9.1</v>
      </c>
      <c r="E8" s="13">
        <v>30</v>
      </c>
      <c r="F8" s="15">
        <v>8.6</v>
      </c>
      <c r="G8" s="13">
        <v>22</v>
      </c>
      <c r="H8" s="22">
        <v>10.945273631840797</v>
      </c>
      <c r="I8" s="37">
        <v>31</v>
      </c>
      <c r="J8" s="25">
        <f t="shared" si="0"/>
        <v>41.333333333333336</v>
      </c>
    </row>
    <row r="9" spans="2:10" ht="13.5" customHeight="1">
      <c r="B9" s="10" t="s">
        <v>8</v>
      </c>
      <c r="C9" s="13">
        <v>1</v>
      </c>
      <c r="D9" s="18">
        <v>0.4</v>
      </c>
      <c r="E9" s="15" t="s">
        <v>14</v>
      </c>
      <c r="F9" s="15" t="s">
        <v>14</v>
      </c>
      <c r="G9" s="15" t="s">
        <v>14</v>
      </c>
      <c r="H9" s="28" t="s">
        <v>14</v>
      </c>
      <c r="I9" s="37" t="s">
        <v>21</v>
      </c>
      <c r="J9" s="26" t="s">
        <v>19</v>
      </c>
    </row>
    <row r="10" spans="2:13" ht="13.5" customHeight="1">
      <c r="B10" s="10" t="s">
        <v>9</v>
      </c>
      <c r="C10" s="13">
        <v>19</v>
      </c>
      <c r="D10" s="17">
        <v>7.2</v>
      </c>
      <c r="E10" s="13">
        <v>17</v>
      </c>
      <c r="F10" s="15">
        <v>4.9</v>
      </c>
      <c r="G10" s="13">
        <v>15</v>
      </c>
      <c r="H10" s="22">
        <v>7.462686567164178</v>
      </c>
      <c r="I10" s="37">
        <v>6</v>
      </c>
      <c r="J10" s="25">
        <f t="shared" si="0"/>
        <v>8</v>
      </c>
      <c r="M10" s="15" t="s">
        <v>14</v>
      </c>
    </row>
    <row r="11" spans="2:10" ht="13.5" customHeight="1">
      <c r="B11" s="11" t="s">
        <v>10</v>
      </c>
      <c r="C11" s="14">
        <v>159</v>
      </c>
      <c r="D11" s="19">
        <v>60.5</v>
      </c>
      <c r="E11" s="14">
        <v>243</v>
      </c>
      <c r="F11" s="16">
        <v>69.8</v>
      </c>
      <c r="G11" s="14">
        <v>116</v>
      </c>
      <c r="H11" s="23">
        <v>57.711442786069654</v>
      </c>
      <c r="I11" s="38">
        <v>18</v>
      </c>
      <c r="J11" s="27">
        <f t="shared" si="0"/>
        <v>24</v>
      </c>
    </row>
    <row r="12" ht="15" customHeight="1">
      <c r="J12" s="4" t="s">
        <v>11</v>
      </c>
    </row>
  </sheetData>
  <sheetProtection/>
  <mergeCells count="6">
    <mergeCell ref="B1:J1"/>
    <mergeCell ref="B3:B4"/>
    <mergeCell ref="I3:J3"/>
    <mergeCell ref="C3:D3"/>
    <mergeCell ref="E3:F3"/>
    <mergeCell ref="G3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  <ignoredErrors>
    <ignoredError sqref="J6:J8 J10:J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soumu063</cp:lastModifiedBy>
  <cp:lastPrinted>2012-11-19T08:47:57Z</cp:lastPrinted>
  <dcterms:created xsi:type="dcterms:W3CDTF">2008-02-13T04:12:16Z</dcterms:created>
  <dcterms:modified xsi:type="dcterms:W3CDTF">2015-10-29T04:14:57Z</dcterms:modified>
  <cp:category/>
  <cp:version/>
  <cp:contentType/>
  <cp:contentStatus/>
</cp:coreProperties>
</file>