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8641424A-2D52-48E0-9E89-FAA7FFC83721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<sst xmlns="http://schemas.openxmlformats.org/spreadsheetml/2006/main" count="2949" uniqueCount="2542">
  <si>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</si>
  <si>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</si>
  <si>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</si>
  <si>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</si>
  <si>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</si>
  <si>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</si>
  <si>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</si>
  <si>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</si>
  <si>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</si>
  <si>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</si>
  <si>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</si>
  <si>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</si>
  <si>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</si>
  <si>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</si>
  <si>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</si>
  <si>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</si>
  <si>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</si>
  <si>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</si>
  <si>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</si>
  <si>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</si>
  <si>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</si>
  <si>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</si>
  <si>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</si>
  <si>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</si>
  <si>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</si>
  <si>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</si>
  <si>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</si>
  <si>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</si>
  <si>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</si>
  <si>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</si>
  <si>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</si>
  <si>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</si>
  <si>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</si>
  <si>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</si>
  <si>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</si>
  <si>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</si>
  <si>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</si>
  <si>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</si>
  <si>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</si>
  <si>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</si>
  <si>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</si>
  <si>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</si>
  <si>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</si>
  <si>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</si>
  <si>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</si>
  <si>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</si>
  <si>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</si>
  <si>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</si>
  <si>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</si>
  <si>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</si>
  <si>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</si>
  <si>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</si>
  <si>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</si>
  <si>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</si>
  <si>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</si>
  <si>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</si>
  <si>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</si>
  <si>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</si>
  <si>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</si>
  <si>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</si>
  <si>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</si>
  <si>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</si>
  <si>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</si>
  <si>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</si>
  <si>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</si>
  <si>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</si>
  <si>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</si>
  <si>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</si>
  <si>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</si>
  <si>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</si>
  <si>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</si>
  <si>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</si>
  <si>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</si>
  <si>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</si>
  <si>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</si>
  <si>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</si>
  <si>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</si>
  <si>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</si>
  <si>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</si>
  <si>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</si>
  <si>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</si>
  <si>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</si>
  <si>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</si>
  <si>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</si>
  <si>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</si>
  <si>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</si>
  <si>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</si>
  <si>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</si>
  <si>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</si>
  <si>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</si>
  <si>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</si>
  <si>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</si>
  <si>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</si>
  <si>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</si>
  <si>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</si>
  <si>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</si>
  <si>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</si>
  <si>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</si>
  <si>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</si>
  <si>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</si>
  <si>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</si>
  <si>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</si>
  <si>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</si>
  <si>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</si>
  <si>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</si>
  <si>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</si>
  <si>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</si>
  <si>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</si>
  <si>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</si>
  <si>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</si>
  <si>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</si>
  <si>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</si>
  <si>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</si>
  <si>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</si>
  <si>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</si>
  <si>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</si>
  <si>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</si>
  <si>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</si>
  <si>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</si>
  <si>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</si>
  <si>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</si>
  <si>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</si>
  <si>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</si>
  <si>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</si>
  <si>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</si>
  <si>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</si>
  <si>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</si>
  <si>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</si>
  <si>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</si>
  <si>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</si>
  <si>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</si>
  <si>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</si>
  <si>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</si>
  <si>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</si>
  <si>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</si>
  <si>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</si>
  <si>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</si>
  <si>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</si>
  <si>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</si>
  <si>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</si>
  <si>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</si>
  <si>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</si>
  <si>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</si>
  <si>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</si>
  <si>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</si>
  <si>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</si>
  <si>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</si>
  <si>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</si>
  <si>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</si>
  <si>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</si>
  <si>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</si>
  <si>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</si>
  <si>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</si>
  <si>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</si>
  <si>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</si>
  <si>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</si>
  <si>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</si>
  <si>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</si>
  <si>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</si>
  <si>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</si>
  <si>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</si>
  <si>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</si>
  <si>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</si>
  <si>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</si>
  <si>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</si>
  <si>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</si>
  <si>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</si>
  <si>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</si>
  <si>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</si>
  <si>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</si>
  <si>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</si>
  <si>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</si>
  <si>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</si>
  <si>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</si>
  <si>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</si>
  <si>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</si>
  <si>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</si>
  <si>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</si>
  <si>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</si>
  <si>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</si>
  <si>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</si>
  <si>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</si>
  <si>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</si>
  <si>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</si>
  <si>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</si>
  <si>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</si>
  <si>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</si>
  <si>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</si>
  <si>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</si>
  <si>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</si>
  <si>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</si>
  <si>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</si>
  <si>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</si>
  <si>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</si>
  <si>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</si>
  <si>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</si>
  <si>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</si>
  <si>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</si>
  <si>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</si>
  <si>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</si>
  <si>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</si>
  <si>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</si>
  <si>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</si>
  <si>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</si>
  <si>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</si>
  <si>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</si>
  <si>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</si>
  <si>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</si>
  <si>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</si>
  <si>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</si>
  <si>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</si>
  <si>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</si>
  <si>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</si>
  <si>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</si>
  <si>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</si>
  <si>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</si>
  <si>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</si>
  <si>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</si>
  <si>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</si>
  <si>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</si>
  <si>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</si>
  <si>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</si>
  <si>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</si>
  <si>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</si>
  <si>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</si>
  <si>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</si>
  <si>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</si>
  <si>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</si>
  <si>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</si>
  <si>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</si>
  <si>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</si>
  <si>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</si>
  <si>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</si>
  <si>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</si>
  <si>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</si>
  <si>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</si>
  <si>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</si>
  <si>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</si>
  <si>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</si>
  <si>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</si>
  <si>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</si>
  <si>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</si>
  <si>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</si>
  <si>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</si>
  <si>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</si>
  <si>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</si>
  <si>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</si>
  <si>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</si>
  <si>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</si>
  <si>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</si>
  <si>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</si>
  <si>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</si>
  <si>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</si>
  <si>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</si>
  <si>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</si>
  <si>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</si>
  <si>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</si>
  <si>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</si>
  <si>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</si>
  <si>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</si>
  <si>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</si>
  <si>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</si>
  <si>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</si>
  <si>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</si>
  <si>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</si>
  <si>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</si>
  <si>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</si>
  <si>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</si>
  <si>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</si>
  <si>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</si>
  <si>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</si>
  <si>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</si>
  <si>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</si>
  <si>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</si>
  <si>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</si>
  <si>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</si>
  <si>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</si>
  <si>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</si>
  <si>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</si>
  <si>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</si>
  <si>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</si>
  <si>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</si>
  <si>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</si>
  <si>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</si>
  <si>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</si>
  <si>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</si>
  <si>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</si>
  <si>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</si>
  <si>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</si>
  <si>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</si>
  <si>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</si>
  <si>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</si>
  <si>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</si>
  <si>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</si>
  <si>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</si>
  <si>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</si>
  <si>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</si>
  <si>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</si>
  <si>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</si>
  <si>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</si>
  <si>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</si>
  <si>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</si>
  <si>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</si>
  <si>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</si>
  <si>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</si>
  <si>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</si>
  <si>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</si>
  <si>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</si>
  <si>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</si>
  <si>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</si>
  <si>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</si>
  <si>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</si>
  <si>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</si>
  <si>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</si>
  <si>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</si>
  <si>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</si>
  <si>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</si>
  <si>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</si>
  <si>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</si>
  <si>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</si>
  <si>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</si>
  <si>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</si>
  <si>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</si>
  <si>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</si>
  <si>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</si>
  <si>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</si>
  <si>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</si>
  <si>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</si>
  <si>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</si>
  <si>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</si>
  <si>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</si>
  <si>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</si>
  <si>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</si>
  <si>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</si>
  <si>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</si>
  <si>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</si>
  <si>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</si>
  <si>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</si>
  <si>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</si>
  <si>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</si>
  <si>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</si>
  <si>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</si>
  <si>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</si>
  <si>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</si>
  <si>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</si>
  <si>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</si>
  <si>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</si>
  <si>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</si>
  <si>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</si>
  <si>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</si>
  <si>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</si>
  <si>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</si>
  <si>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</si>
  <si>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</si>
  <si>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</si>
  <si>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</si>
  <si>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</si>
  <si>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</si>
  <si>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</si>
  <si>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</si>
  <si>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</si>
  <si>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</si>
  <si>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</si>
  <si>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</si>
  <si>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</si>
  <si>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</si>
  <si>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</si>
  <si>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</si>
  <si>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</si>
  <si>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</si>
  <si>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</si>
  <si>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</si>
  <si>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</si>
  <si>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</si>
  <si>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</si>
  <si>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</si>
  <si>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</si>
  <si>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</si>
  <si>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</si>
  <si>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</si>
  <si>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</si>
  <si>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</si>
  <si>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</si>
  <si>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</si>
  <si>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</si>
  <si>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</si>
  <si>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</si>
  <si>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</si>
  <si>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</si>
  <si>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</si>
  <si>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</si>
  <si>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</si>
  <si>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</si>
  <si>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</si>
  <si>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</si>
  <si>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</si>
  <si>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</si>
  <si>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</si>
  <si>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</si>
  <si>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</si>
  <si>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</si>
  <si>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</si>
  <si>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</si>
  <si>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</si>
  <si>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</si>
  <si>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</si>
  <si>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</si>
  <si>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</si>
  <si>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</si>
  <si>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</si>
  <si>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</si>
  <si>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</si>
  <si>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</si>
  <si>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</si>
  <si>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</si>
  <si>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</si>
  <si>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</si>
  <si>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</si>
  <si>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</si>
  <si>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</si>
  <si>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</si>
  <si>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</si>
  <si>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</si>
  <si>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</si>
  <si>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</si>
  <si>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</si>
  <si>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</si>
  <si>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</si>
  <si>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</si>
  <si>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</si>
  <si>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</si>
  <si>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</si>
  <si>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</si>
  <si>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</si>
  <si>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</si>
  <si>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</si>
  <si>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</si>
  <si>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</si>
  <si>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</si>
  <si>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</si>
  <si>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</si>
  <si>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</si>
  <si>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</si>
  <si>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</si>
  <si>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</si>
  <si>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</si>
  <si>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</si>
  <si>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</si>
  <si>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</si>
  <si>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</si>
  <si>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</si>
  <si>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</si>
  <si>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</si>
  <si>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</si>
  <si>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</si>
  <si>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</si>
  <si>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</si>
  <si>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</si>
  <si>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</si>
  <si>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</si>
  <si>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</si>
  <si>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</si>
  <si>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</si>
  <si>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</si>
  <si>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</si>
  <si>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</si>
  <si>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</si>
  <si>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</si>
  <si>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</si>
  <si>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</si>
  <si>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</si>
  <si>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</si>
  <si>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</si>
  <si>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</si>
  <si>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</si>
  <si>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</si>
  <si>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</si>
  <si>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</si>
  <si>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</si>
  <si>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</si>
  <si>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</si>
  <si>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</si>
  <si>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</si>
  <si>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</si>
  <si>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</si>
  <si>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</si>
  <si>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</si>
  <si>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</si>
  <si>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</si>
  <si>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</si>
  <si>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</si>
  <si>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</si>
  <si>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</si>
  <si>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</si>
  <si>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</si>
  <si>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</si>
  <si>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</si>
  <si>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</si>
  <si>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</si>
  <si>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</si>
  <si>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</si>
  <si>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</si>
  <si>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</si>
  <si>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</si>
  <si>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</si>
  <si>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</si>
  <si>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</si>
  <si>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</si>
  <si>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</si>
  <si>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</si>
  <si>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</si>
  <si>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</si>
  <si>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</si>
  <si>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</si>
  <si>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</si>
  <si>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</si>
  <si>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</si>
  <si>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</si>
  <si>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</si>
  <si>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</si>
  <si>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</si>
  <si>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</si>
  <si>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</si>
  <si>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</si>
  <si>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</si>
  <si>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</si>
  <si>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</si>
  <si>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</si>
  <si>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</si>
  <si>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</si>
  <si>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</si>
  <si>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</si>
  <si>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</si>
  <si>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</si>
  <si>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</si>
  <si>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</si>
  <si>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</si>
  <si>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</si>
  <si>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</si>
  <si>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</si>
  <si>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</si>
  <si>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</si>
  <si>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</si>
  <si>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</si>
  <si>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</si>
  <si>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</si>
  <si>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</si>
  <si>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</si>
  <si>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</si>
  <si>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</si>
  <si>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</si>
  <si>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</si>
  <si>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</si>
  <si>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</si>
  <si>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</si>
  <si>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</si>
  <si>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</si>
  <si>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</si>
  <si>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</si>
  <si>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</si>
  <si>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</si>
  <si>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</si>
  <si>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</si>
  <si>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</si>
  <si>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</si>
  <si>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</si>
  <si>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</si>
  <si>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</si>
  <si>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</si>
  <si>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</si>
  <si>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</si>
  <si>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</si>
  <si>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</si>
  <si>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</si>
  <si>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</si>
  <si>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</si>
  <si>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</si>
  <si>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</si>
  <si>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</si>
  <si>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</si>
  <si>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</si>
  <si>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</si>
  <si>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</si>
  <si>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</si>
  <si>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</si>
  <si>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</si>
  <si>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</si>
  <si>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</si>
  <si>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</si>
  <si>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</si>
  <si>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</si>
  <si>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</si>
  <si>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</si>
  <si>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</si>
  <si>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</si>
  <si>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</si>
  <si>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</si>
  <si>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</si>
  <si>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</si>
  <si>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</si>
  <si>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</si>
  <si>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</si>
  <si>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</si>
  <si>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</si>
  <si>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</si>
  <si>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</si>
  <si>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</si>
  <si>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</si>
  <si>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</si>
  <si>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</si>
  <si>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</si>
  <si>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</si>
  <si>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</si>
  <si>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</si>
  <si>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</si>
  <si>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</si>
  <si>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</si>
  <si>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</si>
  <si>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</si>
  <si>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</si>
  <si>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</si>
  <si>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</si>
  <si>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</si>
  <si>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</si>
  <si>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</si>
  <si>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</si>
  <si>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</si>
  <si>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</si>
  <si>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</si>
  <si>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</si>
  <si>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</si>
  <si>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</si>
  <si>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</si>
  <si>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</si>
  <si>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</si>
  <si>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</si>
  <si>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</si>
  <si>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</si>
  <si>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</si>
  <si>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</si>
  <si>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</si>
  <si>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</si>
  <si>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</si>
  <si>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</si>
  <si>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</si>
  <si>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</si>
  <si>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</si>
  <si>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</si>
  <si>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</si>
  <si>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</si>
  <si>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</si>
  <si>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</si>
  <si>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</si>
  <si>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</si>
  <si>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</si>
  <si>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</si>
  <si>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</si>
  <si>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</si>
  <si>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</si>
  <si>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</si>
  <si>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</si>
  <si>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</si>
  <si>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</si>
  <si>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</si>
  <si>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</si>
  <si>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</si>
  <si>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</si>
  <si>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</si>
  <si>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</si>
  <si>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</si>
  <si>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</si>
  <si>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</si>
  <si>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</si>
  <si>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</si>
  <si>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</si>
  <si>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</si>
  <si>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</si>
  <si>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</si>
  <si>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</si>
  <si>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</si>
  <si>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</si>
  <si>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</si>
  <si>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</si>
  <si>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</si>
  <si>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</si>
  <si>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</si>
  <si>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</si>
  <si>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</si>
  <si>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</si>
  <si>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</si>
  <si>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</si>
  <si>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</si>
  <si>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</si>
  <si>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</si>
  <si>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</si>
  <si>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</si>
  <si>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</si>
  <si>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</si>
  <si>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</si>
  <si>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</si>
  <si>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</si>
  <si>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</si>
  <si>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</si>
  <si>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</si>
  <si>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</si>
  <si>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</si>
  <si>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</si>
  <si>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</si>
  <si>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</si>
  <si>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</si>
  <si>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</si>
  <si>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</si>
  <si>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</si>
  <si>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</si>
  <si>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</si>
  <si>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</si>
  <si>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</si>
  <si>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</si>
  <si>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</si>
  <si>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</si>
  <si>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</si>
  <si>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</si>
  <si>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</si>
  <si>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</si>
  <si>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</si>
  <si>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</si>
  <si>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</si>
  <si>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</si>
  <si>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</si>
  <si>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</si>
  <si>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</si>
  <si>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</si>
  <si>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</si>
  <si>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</si>
  <si>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</si>
  <si>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</si>
  <si>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</si>
  <si>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</si>
  <si>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</si>
  <si>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</si>
  <si>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</si>
  <si>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</si>
  <si>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</si>
  <si>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</si>
  <si>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</si>
  <si>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</si>
  <si>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</si>
  <si>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</si>
  <si>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</si>
  <si>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</si>
  <si>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</si>
  <si>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</si>
  <si>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</si>
  <si>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</si>
  <si>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</si>
  <si>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</si>
  <si>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</si>
  <si>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</si>
  <si>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</si>
  <si>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</si>
  <si>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</si>
  <si>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</si>
  <si>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</si>
  <si>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</si>
  <si>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</si>
  <si>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</si>
  <si>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</si>
  <si>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</si>
  <si>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</si>
  <si>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</si>
  <si>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</si>
  <si>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</si>
  <si>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</si>
  <si>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</si>
  <si>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</si>
  <si>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</si>
  <si>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</si>
  <si>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</si>
  <si>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</si>
  <si>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</si>
  <si>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</si>
  <si>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</si>
  <si>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</si>
  <si>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</si>
  <si>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</si>
  <si>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</si>
  <si>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</si>
  <si>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</si>
  <si>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</si>
  <si>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</si>
  <si>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</si>
  <si>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</si>
  <si>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</si>
  <si>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</si>
  <si>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</si>
  <si>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</si>
  <si>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</si>
  <si>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</si>
  <si>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</si>
  <si>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</si>
  <si>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</si>
  <si>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</si>
  <si>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</si>
  <si>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</si>
  <si>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</si>
  <si>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</si>
  <si>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</si>
  <si>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</si>
  <si>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</si>
  <si>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</si>
  <si>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</si>
  <si>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</si>
  <si>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</si>
  <si>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</si>
  <si>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</si>
  <si>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</si>
  <si>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</si>
  <si>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</si>
  <si>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</si>
  <si>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</si>
  <si>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</si>
  <si>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</si>
  <si>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</si>
  <si>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</si>
  <si>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</si>
  <si>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</si>
  <si>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</si>
  <si>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</si>
  <si>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</si>
  <si>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</si>
  <si>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</si>
  <si>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</si>
  <si>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</si>
  <si>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</si>
  <si>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</si>
  <si>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</si>
  <si>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</si>
  <si>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</si>
  <si>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</si>
  <si>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</si>
  <si>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</si>
  <si>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</si>
  <si>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</si>
  <si>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</si>
  <si>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</si>
  <si>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</si>
  <si>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</si>
  <si>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</si>
  <si>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</si>
  <si>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</si>
  <si>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</si>
  <si>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</si>
  <si>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</si>
  <si>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</si>
  <si>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</si>
  <si>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</si>
  <si>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</si>
  <si>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</si>
  <si>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</si>
  <si>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</si>
  <si>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</si>
  <si>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</si>
  <si>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</si>
  <si>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</si>
  <si>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</si>
  <si>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</si>
  <si>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</si>
  <si>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</si>
  <si>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</si>
  <si>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</si>
  <si>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</si>
  <si>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</si>
  <si>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</si>
  <si>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</si>
  <si>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</si>
  <si>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</si>
  <si>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</si>
  <si>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</si>
  <si>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</si>
  <si>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</si>
  <si>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</si>
  <si>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</si>
  <si>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</si>
  <si>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</si>
  <si>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</si>
  <si>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</si>
  <si>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</si>
  <si>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</si>
  <si>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</si>
  <si>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</si>
  <si>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</si>
  <si>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</si>
  <si>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</si>
  <si>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</si>
  <si>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</si>
  <si>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</si>
  <si>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</si>
  <si>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</si>
  <si>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</si>
  <si>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</si>
  <si>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</si>
  <si>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</si>
  <si>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</si>
  <si>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</si>
  <si>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</si>
  <si>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</si>
  <si>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</si>
  <si>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</si>
  <si>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</si>
  <si>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</si>
  <si>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</si>
  <si>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</si>
  <si>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</si>
  <si>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</si>
  <si>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</si>
  <si>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</si>
  <si>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</si>
  <si>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</si>
  <si>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</si>
  <si>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</si>
  <si>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</si>
  <si>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</si>
  <si>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</si>
  <si>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</si>
  <si>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</si>
  <si>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</si>
  <si>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</si>
  <si>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</si>
  <si>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</si>
  <si>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</si>
  <si>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</si>
  <si>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</si>
  <si>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</si>
  <si>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</si>
  <si>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</si>
  <si>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</si>
  <si>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</si>
  <si>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</si>
  <si>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</si>
  <si>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</si>
  <si>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</si>
  <si>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</si>
  <si>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</si>
  <si>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</si>
  <si>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</si>
  <si>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</si>
  <si>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</si>
  <si>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</si>
  <si>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</si>
  <si>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</si>
  <si>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</si>
  <si>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</si>
  <si>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</si>
  <si>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</si>
  <si>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</si>
  <si>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</si>
  <si>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</si>
  <si>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</si>
  <si>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</si>
  <si>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</si>
  <si>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</si>
  <si>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</si>
  <si>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</si>
  <si>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</si>
  <si>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</si>
  <si>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</si>
  <si>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</si>
  <si>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</si>
  <si>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</si>
  <si>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</si>
  <si>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</si>
  <si>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</si>
  <si>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</si>
  <si>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</si>
  <si>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</si>
  <si>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</si>
  <si>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</si>
  <si>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</si>
  <si>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</si>
  <si>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</si>
  <si>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</si>
  <si>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</si>
  <si>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</si>
  <si>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</si>
  <si>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</si>
  <si>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</si>
  <si>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</si>
  <si>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</si>
  <si>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</si>
  <si>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</si>
  <si>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</si>
  <si>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</si>
  <si>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</si>
  <si>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</si>
  <si>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</si>
  <si>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</si>
  <si>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</si>
  <si>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</si>
  <si>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</si>
  <si>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</si>
  <si>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</si>
  <si>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</si>
  <si>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</si>
  <si>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</si>
  <si>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</si>
  <si>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</si>
  <si>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</si>
  <si>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</si>
  <si>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</si>
  <si>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</si>
  <si>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</si>
  <si>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</si>
  <si>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</si>
  <si>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</si>
  <si>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</si>
  <si>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</si>
  <si>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</si>
  <si>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</si>
  <si>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</si>
  <si>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</si>
  <si>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</si>
  <si>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</si>
  <si>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</si>
  <si>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</si>
  <si>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</si>
  <si>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</si>
  <si>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</si>
  <si>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</si>
  <si>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</si>
  <si>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</si>
  <si>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</si>
  <si>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</si>
  <si>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</si>
  <si>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</si>
  <si>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</si>
  <si>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</si>
  <si>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</si>
  <si>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</si>
  <si>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</si>
  <si>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</si>
  <si>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</si>
  <si>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</si>
  <si>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</si>
  <si>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</si>
  <si>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</si>
  <si>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</si>
  <si>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</si>
  <si>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</si>
  <si>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</si>
  <si>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</si>
  <si>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</si>
  <si>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</si>
  <si>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</si>
  <si>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</si>
  <si>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</si>
  <si>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</si>
  <si>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</si>
  <si>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</si>
  <si>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</si>
  <si>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</si>
  <si>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</si>
  <si>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</si>
  <si>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</si>
  <si>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</si>
  <si>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</si>
  <si>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</si>
  <si>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</si>
  <si>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</si>
  <si>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</si>
  <si>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</si>
  <si>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</si>
  <si>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</si>
  <si>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</si>
  <si>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</si>
  <si>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</si>
  <si>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</si>
  <si>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</si>
  <si>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</si>
  <si>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</si>
  <si>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</si>
  <si>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</si>
  <si>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</si>
  <si>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</si>
  <si>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</si>
  <si>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</si>
  <si>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</si>
  <si>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</si>
  <si>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</si>
  <si>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</si>
  <si>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</si>
  <si>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</si>
  <si>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</si>
  <si>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</si>
  <si>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</si>
  <si>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</si>
  <si>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</si>
  <si>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</si>
  <si>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</si>
  <si>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</si>
  <si>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</si>
  <si>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</si>
  <si>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</si>
  <si>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</si>
  <si>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</si>
  <si>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</si>
  <si>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</si>
  <si>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</si>
  <si>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</si>
  <si>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</si>
  <si>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</si>
  <si>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</si>
  <si>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</si>
  <si>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</si>
  <si>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</si>
  <si>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</si>
  <si>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</si>
  <si>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</si>
  <si>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</si>
  <si>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</si>
  <si>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</si>
  <si>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</si>
  <si>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</si>
  <si>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</si>
  <si>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</si>
  <si>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</si>
  <si>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</si>
  <si>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</si>
  <si>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</si>
  <si>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</si>
  <si>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</si>
  <si>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</si>
  <si>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</si>
  <si>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</si>
  <si>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</si>
  <si>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</si>
  <si>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</si>
  <si>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</si>
  <si>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</si>
  <si>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</si>
  <si>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</si>
  <si>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</si>
  <si>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</si>
  <si>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</si>
  <si>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</si>
  <si>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</si>
  <si>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</si>
  <si>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</si>
  <si>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</si>
  <si>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</si>
  <si>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</si>
  <si>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</si>
  <si>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</si>
  <si>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</si>
  <si>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</si>
  <si>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</si>
  <si>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</si>
  <si>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</si>
  <si>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</si>
  <si>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</si>
  <si>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</si>
  <si>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</si>
  <si>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</si>
  <si>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</si>
  <si>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</si>
  <si>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</si>
  <si>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</si>
  <si>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</si>
  <si>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</si>
  <si>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</si>
  <si>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</si>
  <si>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</si>
  <si>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</si>
  <si>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</si>
  <si>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</si>
  <si>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</si>
  <si>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</si>
  <si>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</si>
  <si>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</si>
  <si>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</si>
  <si>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</si>
  <si>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</si>
  <si>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</si>
  <si>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</si>
  <si>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</si>
  <si>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</si>
  <si>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</si>
  <si>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</si>
  <si>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</si>
  <si>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</si>
  <si>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</si>
  <si>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</si>
  <si>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</si>
  <si>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</si>
  <si>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</si>
  <si>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</si>
  <si>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</si>
  <si>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</si>
  <si>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</si>
  <si>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</si>
  <si>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</si>
  <si>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</si>
  <si>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</si>
  <si>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</si>
  <si>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</si>
  <si>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</si>
  <si>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</si>
  <si>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</si>
  <si>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</si>
  <si>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</si>
  <si>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</si>
  <si>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</si>
  <si>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</si>
  <si>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</si>
  <si>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</si>
  <si>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</si>
  <si>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</si>
  <si>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</si>
  <si>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</si>
  <si>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</si>
  <si>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</si>
  <si>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</si>
  <si>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</si>
  <si>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</si>
  <si>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</si>
  <si>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</si>
  <si>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</si>
  <si>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</si>
  <si>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</si>
  <si>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</si>
  <si>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</si>
  <si>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</si>
  <si>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</si>
  <si>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</si>
  <si>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</si>
  <si>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</si>
  <si>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</si>
  <si>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</si>
  <si>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</si>
  <si>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</si>
  <si>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</si>
  <si>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</si>
  <si>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</si>
  <si>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</si>
  <si>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</si>
  <si>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</si>
  <si>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</si>
  <si>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</si>
  <si>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</si>
  <si>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</si>
  <si>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</si>
  <si>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</si>
  <si>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</si>
  <si>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</si>
  <si>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</si>
  <si>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</si>
  <si>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</si>
  <si>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</si>
  <si>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</si>
  <si>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</si>
  <si>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</si>
  <si>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</si>
  <si>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</si>
  <si>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</si>
  <si>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</si>
  <si>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</si>
  <si>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</si>
  <si>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</si>
  <si>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</si>
  <si>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</si>
  <si>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</si>
  <si>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</si>
  <si>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</si>
  <si>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</si>
  <si>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</si>
  <si>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</si>
  <si>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</si>
  <si>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</si>
  <si>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</si>
  <si>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</si>
  <si>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</si>
  <si>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</si>
  <si>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</si>
  <si>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</si>
  <si>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</si>
  <si>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</si>
  <si>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</si>
  <si>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</si>
  <si>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</si>
  <si>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</si>
  <si>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</si>
  <si>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</si>
  <si>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</si>
  <si>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</si>
  <si>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</si>
  <si>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</si>
  <si>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</si>
  <si>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</si>
  <si>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</si>
  <si>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</si>
  <si>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</si>
  <si>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</si>
  <si>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</si>
  <si>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</si>
  <si>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</si>
  <si>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</si>
  <si>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</si>
  <si>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</si>
  <si>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</si>
  <si>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</si>
  <si>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</si>
  <si>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</si>
  <si>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</si>
  <si>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</si>
  <si>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</si>
  <si>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</si>
  <si>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</si>
  <si>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</si>
  <si>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</si>
  <si>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</si>
  <si>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</si>
  <si>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</si>
  <si>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</si>
  <si>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</si>
  <si>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</si>
  <si>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</si>
  <si>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</si>
  <si>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</si>
  <si>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</si>
  <si>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</si>
  <si>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</si>
  <si>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</si>
  <si>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</si>
  <si>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</si>
  <si>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</si>
  <si>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</si>
  <si>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</si>
  <si>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</si>
  <si>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</si>
  <si>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</si>
  <si>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</si>
  <si>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</si>
  <si>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</si>
  <si>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</si>
  <si>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</si>
  <si>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</si>
  <si>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</si>
  <si>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</si>
  <si>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</si>
  <si>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</si>
  <si>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</si>
  <si>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</si>
  <si>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</si>
  <si>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</si>
  <si>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</si>
  <si>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</si>
  <si>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</si>
  <si>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</si>
  <si>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</si>
  <si>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</si>
  <si>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</si>
  <si>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</si>
  <si>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</si>
  <si>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</si>
  <si>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</si>
  <si>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</si>
  <si>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</si>
  <si>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</si>
  <si>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</si>
  <si>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</si>
  <si>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</si>
  <si>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</si>
  <si>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</si>
  <si>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</si>
  <si>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</si>
  <si>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</si>
  <si>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</si>
  <si>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</si>
  <si>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</si>
  <si>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</si>
  <si>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</si>
  <si>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</si>
  <si>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</si>
  <si>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</si>
  <si>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</si>
  <si>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</si>
  <si>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</si>
  <si>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</si>
  <si>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</si>
  <si>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</si>
  <si>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</si>
  <si>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</si>
  <si>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</si>
  <si>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</si>
  <si>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</si>
  <si>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</si>
  <si>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</si>
  <si>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</si>
  <si>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</si>
  <si>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</si>
  <si>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</si>
  <si>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</si>
  <si>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</si>
  <si>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</si>
  <si>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</si>
  <si>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</si>
  <si>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</si>
  <si>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</si>
  <si>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</si>
  <si>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</si>
  <si>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</si>
  <si>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</si>
  <si>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</si>
  <si>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</si>
  <si>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</si>
  <si>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</si>
  <si>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</si>
  <si>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</si>
  <si>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</si>
  <si>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</si>
  <si>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</si>
  <si>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</si>
  <si>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</si>
  <si>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</si>
  <si>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</si>
  <si>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</si>
  <si>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</si>
  <si>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</si>
  <si>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</si>
  <si>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</si>
  <si>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</si>
  <si>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</si>
  <si>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</si>
  <si>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</si>
  <si>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</si>
  <si>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</si>
  <si>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</si>
  <si>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</si>
  <si>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</si>
  <si>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</si>
  <si>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</si>
  <si>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</si>
  <si>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</si>
  <si>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</si>
  <si>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</si>
  <si>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</si>
  <si>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</si>
  <si>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</si>
  <si>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</si>
  <si>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</si>
  <si>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</si>
  <si>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</si>
  <si>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</si>
  <si>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</si>
  <si>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</si>
  <si>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</si>
  <si>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</si>
  <si>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</si>
  <si>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</si>
  <si>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</si>
  <si>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</si>
  <si>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</si>
  <si>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</si>
  <si>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</si>
  <si>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</si>
  <si>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</si>
  <si>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</si>
  <si>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</si>
  <si>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</si>
  <si>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</si>
  <si>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</si>
  <si>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</si>
  <si>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</si>
  <si>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</si>
  <si>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</si>
  <si>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</si>
  <si>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</si>
  <si>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</si>
  <si>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</si>
  <si>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</si>
  <si>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</si>
  <si>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</si>
  <si>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</si>
  <si>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</si>
  <si>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</si>
  <si>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</si>
  <si>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</si>
  <si>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</si>
  <si>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</si>
  <si>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</si>
  <si>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</si>
  <si>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</si>
  <si>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</si>
  <si>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</si>
  <si>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</si>
  <si>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</si>
  <si>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</si>
  <si>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</si>
  <si>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</si>
  <si>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</si>
  <si>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</si>
  <si>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</si>
  <si>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</si>
  <si>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</si>
  <si>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</si>
  <si>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</si>
  <si>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</si>
  <si>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</si>
  <si>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</si>
  <si>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</si>
  <si>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</si>
  <si>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</si>
  <si>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</si>
  <si>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</si>
  <si>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</si>
  <si>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</si>
  <si>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</si>
  <si>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</si>
  <si>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</si>
  <si>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</si>
  <si>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</si>
  <si>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</si>
  <si>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</si>
  <si>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</si>
  <si>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</si>
  <si>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</si>
  <si>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</si>
  <si>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</si>
  <si>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</si>
  <si>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</si>
  <si>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</si>
  <si>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</si>
  <si>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</si>
  <si>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</si>
  <si>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</si>
  <si>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</si>
  <si>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</si>
  <si>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</si>
  <si>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</si>
  <si>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</si>
  <si>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</si>
  <si>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</si>
  <si>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</si>
  <si>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</si>
  <si>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</si>
  <si>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</si>
  <si>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</si>
  <si>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</si>
  <si>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</si>
  <si>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</si>
  <si>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</si>
  <si>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</si>
  <si>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</si>
  <si>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</si>
  <si>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</si>
  <si>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</si>
  <si>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</si>
  <si>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</si>
  <si>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</si>
  <si>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</si>
  <si>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</si>
  <si>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</si>
  <si>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</si>
  <si>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</si>
  <si>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</si>
  <si>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</si>
  <si>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</si>
  <si>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</si>
  <si>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</si>
  <si>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</si>
  <si>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</si>
  <si>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</si>
  <si>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</si>
  <si>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</si>
  <si>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</si>
  <si>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</si>
  <si>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</si>
  <si>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</si>
  <si>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</si>
  <si>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</si>
  <si>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</si>
  <si>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</si>
  <si>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</si>
  <si>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</si>
  <si>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</si>
  <si>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</si>
  <si>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</si>
  <si>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</si>
  <si>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</si>
  <si>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</si>
  <si>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</si>
  <si>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</si>
  <si>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</si>
  <si>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</si>
  <si>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</si>
  <si>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</si>
  <si>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</si>
  <si>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</si>
  <si>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</si>
  <si>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</si>
  <si>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</si>
  <si>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</si>
  <si>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</si>
  <si>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</si>
  <si>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</si>
  <si>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</si>
  <si>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</si>
  <si>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</si>
  <si>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</si>
  <si>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</si>
  <si>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</si>
  <si>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</si>
  <si>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</si>
  <si>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</si>
  <si>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</si>
  <si>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</si>
  <si>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</si>
  <si>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</si>
  <si>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</si>
  <si>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</si>
  <si>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</si>
  <si>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</si>
  <si>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</si>
  <si>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</si>
  <si>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</si>
  <si>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</si>
  <si>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</si>
  <si>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</si>
  <si>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</si>
  <si>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</si>
  <si>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</si>
  <si>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</si>
  <si>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</si>
  <si>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</si>
  <si>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</si>
  <si>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</si>
  <si>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</si>
  <si>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</si>
  <si>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</si>
  <si>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</si>
  <si>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</si>
  <si>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</si>
  <si>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</si>
  <si>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</si>
  <si>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</si>
  <si>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</si>
  <si>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</si>
  <si>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</si>
  <si>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</si>
  <si>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</si>
  <si>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</si>
  <si>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</si>
  <si>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</si>
  <si>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</si>
  <si>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</si>
  <si>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</si>
  <si>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</si>
  <si>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</si>
  <si>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</si>
  <si>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</si>
  <si>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</si>
  <si>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</si>
  <si>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</si>
  <si>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</si>
  <si>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</si>
  <si>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</si>
  <si>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</si>
  <si>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</si>
  <si>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</si>
  <si>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</si>
  <si>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</si>
  <si>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</si>
  <si>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</si>
  <si>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</si>
  <si>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</si>
  <si>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</si>
  <si>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</si>
  <si>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</si>
  <si>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</si>
  <si>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</si>
  <si>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</si>
  <si>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</si>
  <si>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</si>
  <si>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</si>
  <si>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</si>
  <si>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</si>
  <si>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</si>
  <si>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</si>
  <si>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</si>
  <si>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</si>
  <si>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</si>
  <si>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</si>
  <si>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</si>
  <si>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</si>
  <si>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</si>
  <si>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</si>
  <si>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</si>
  <si>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</si>
  <si>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</si>
  <si>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</si>
  <si>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</si>
  <si>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</si>
  <si>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</si>
  <si>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</si>
  <si>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</si>
  <si>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</si>
  <si>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</si>
  <si>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</si>
  <si>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</si>
  <si>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</si>
  <si>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</si>
  <si>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</si>
  <si>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</si>
  <si>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</si>
  <si>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</si>
  <si>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</si>
  <si>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</si>
  <si>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</si>
  <si>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</si>
  <si>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</si>
  <si>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</si>
  <si>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</si>
  <si>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</si>
  <si>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</si>
  <si>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</si>
  <si>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</si>
  <si>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</si>
  <si>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</si>
  <si>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</si>
  <si>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</si>
  <si>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</si>
  <si>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</si>
  <si>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</si>
  <si>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</si>
  <si>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</si>
  <si>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</si>
  <si>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</si>
  <si>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</si>
  <si>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</si>
  <si>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</si>
  <si>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</si>
  <si>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</si>
  <si>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</si>
  <si>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</si>
  <si>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</si>
  <si>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</si>
  <si>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</si>
  <si>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</si>
  <si>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</si>
  <si>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</si>
  <si>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</si>
  <si>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</si>
  <si>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</si>
  <si>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</si>
  <si>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</si>
  <si>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</si>
  <si>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</si>
  <si>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</si>
  <si>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</si>
  <si>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</si>
  <si>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</si>
  <si>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</si>
  <si>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</si>
  <si>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</si>
  <si>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</si>
  <si>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</si>
  <si>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</si>
  <si>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</si>
  <si>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</si>
  <si>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</si>
  <si>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</si>
  <si>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</si>
  <si>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</si>
  <si>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</si>
  <si>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</si>
  <si>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</si>
  <si>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</si>
  <si>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</si>
  <si>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</si>
  <si>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</si>
  <si>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</si>
  <si>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</si>
  <si>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</si>
  <si>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</si>
  <si>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</si>
  <si>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</si>
  <si>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</si>
  <si>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</si>
  <si>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</si>
  <si>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</si>
  <si>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</si>
  <si>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</si>
  <si>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</si>
  <si>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</si>
  <si>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</si>
  <si>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</si>
  <si>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</si>
  <si>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</si>
  <si>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</si>
  <si>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</si>
  <si>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</si>
  <si>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</si>
  <si>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</si>
  <si>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</si>
  <si>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</si>
  <si>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</si>
  <si>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</si>
  <si>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</si>
  <si>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</si>
  <si>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</si>
  <si>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</si>
  <si>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</si>
  <si>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</si>
  <si>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</si>
  <si>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</si>
  <si>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</si>
  <si>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</si>
  <si>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</si>
  <si>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</si>
  <si>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</si>
  <si>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</si>
  <si>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</si>
  <si>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</si>
  <si>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</si>
  <si>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</si>
  <si>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</si>
  <si>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</si>
  <si>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</si>
  <si>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</si>
  <si>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</si>
  <si>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</si>
  <si>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</si>
  <si>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</si>
  <si>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</si>
  <si>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</si>
  <si>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</si>
  <si>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</si>
  <si>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</si>
  <si>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</si>
  <si>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</si>
  <si>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</si>
  <si>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</si>
  <si>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</si>
  <si>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</si>
  <si>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</si>
  <si>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</si>
  <si>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</si>
  <si>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</si>
  <si>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</si>
  <si>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</si>
  <si>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</si>
  <si>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</si>
  <si>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</si>
  <si>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</si>
  <si>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</si>
  <si>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</si>
  <si>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</si>
  <si>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</si>
  <si>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</si>
  <si>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</si>
  <si>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</si>
  <si>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</si>
  <si>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</si>
  <si>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</si>
  <si>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</si>
  <si>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</si>
  <si>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</si>
  <si>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</si>
  <si>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</si>
  <si>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</si>
  <si>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</si>
  <si>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</si>
  <si>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</si>
  <si>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</si>
  <si>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</si>
  <si>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</si>
  <si>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</si>
  <si>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</si>
  <si>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</si>
  <si>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</si>
  <si>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</si>
  <si>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</si>
  <si>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</si>
  <si>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</si>
  <si>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</si>
  <si>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</si>
  <si>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</si>
  <si>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</si>
  <si>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</si>
  <si>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</si>
  <si>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</si>
  <si>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</si>
  <si>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</si>
  <si>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</si>
  <si>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</si>
  <si>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</si>
  <si>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</si>
  <si>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</si>
  <si>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</si>
  <si>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</si>
  <si>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</si>
  <si>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</si>
  <si>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</si>
  <si>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</si>
  <si>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</si>
  <si>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</si>
  <si>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</si>
  <si>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</si>
  <si>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</si>
  <si>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</si>
  <si>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</si>
  <si>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</si>
  <si>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</si>
  <si>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</si>
  <si>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</si>
  <si>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</si>
  <si>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</si>
  <si>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</si>
  <si>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</si>
  <si>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</si>
  <si>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</si>
  <si>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</si>
  <si>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</si>
  <si>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</si>
  <si>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</si>
  <si>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</si>
  <si>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</si>
  <si>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</si>
  <si>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</si>
  <si>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</si>
  <si>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</si>
  <si>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</si>
  <si>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</si>
  <si>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</si>
  <si>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</si>
  <si>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</si>
  <si>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</si>
  <si>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</si>
  <si>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</si>
  <si>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</si>
  <si>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</si>
  <si>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</si>
  <si>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</si>
  <si>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</si>
  <si>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</si>
  <si>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</si>
  <si>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</si>
  <si>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</si>
  <si>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</si>
  <si>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</si>
  <si>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</si>
  <si>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</si>
  <si>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</si>
  <si>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</si>
  <si>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</si>
  <si>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</si>
  <si>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</si>
  <si>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</si>
  <si>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</si>
  <si>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</si>
  <si>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</si>
  <si>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</si>
  <si>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</si>
  <si>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</si>
  <si>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</si>
  <si>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</si>
  <si>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</si>
  <si>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</si>
  <si>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</si>
  <si>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</si>
  <si>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</si>
  <si>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</si>
  <si>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</si>
  <si>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</si>
  <si>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</si>
  <si>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</si>
  <si>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</si>
  <si>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</si>
  <si>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</si>
  <si>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</si>
  <si>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</si>
  <si>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</si>
  <si>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</si>
  <si>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</si>
  <si>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</si>
  <si>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</si>
  <si>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</si>
  <si>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</si>
  <si>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</si>
  <si>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</si>
  <si>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</si>
  <si>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</si>
  <si>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</si>
  <si>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</si>
  <si>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</si>
  <si>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</si>
  <si>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</si>
  <si>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</si>
  <si>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</si>
  <si>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</si>
  <si>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</si>
  <si>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</si>
  <si>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</si>
  <si>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</si>
  <si>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</si>
  <si>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</si>
  <si>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</si>
  <si>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</si>
  <si>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</si>
  <si>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</si>
  <si>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</si>
  <si>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</si>
  <si>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</si>
  <si>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</si>
  <si>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</si>
  <si>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</si>
  <si>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</si>
  <si>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</si>
  <si>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</si>
  <si>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</si>
  <si>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</si>
  <si>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</si>
  <si>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</si>
  <si>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</si>
  <si>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</si>
  <si>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</si>
  <si>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</si>
  <si>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</si>
  <si>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</si>
  <si>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</si>
  <si>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</si>
  <si>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</si>
  <si>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</si>
  <si>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</si>
  <si>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</si>
  <si>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</si>
  <si>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</si>
  <si>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</si>
  <si>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</si>
  <si>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</si>
  <si>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</si>
  <si>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</si>
  <si>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</si>
  <si>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</si>
  <si>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</si>
  <si>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</si>
  <si>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</si>
  <si>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</si>
  <si>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</si>
  <si>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</si>
  <si>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</si>
  <si>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</si>
  <si>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</si>
  <si>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</si>
  <si>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</si>
  <si>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</si>
  <si>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</si>
  <si>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</si>
  <si>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</si>
  <si>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</si>
  <si>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</si>
  <si>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</si>
  <si>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</si>
  <si>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</si>
  <si>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</si>
  <si>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</si>
  <si>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</si>
  <si>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</si>
  <si>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</si>
  <si>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</si>
  <si>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</si>
  <si>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</si>
  <si>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</si>
  <si>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</si>
  <si>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</si>
  <si>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</si>
  <si>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</si>
  <si>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</si>
  <si>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</si>
  <si>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</si>
  <si>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</si>
  <si>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</si>
  <si>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</si>
  <si>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</si>
  <si>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</si>
  <si>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</si>
  <si>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</si>
  <si>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</si>
  <si>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</si>
  <si>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</si>
  <si>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</si>
  <si>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</si>
  <si>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</si>
  <si>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</si>
  <si>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</si>
  <si>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</si>
  <si>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</si>
  <si>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</si>
  <si>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</si>
  <si>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</si>
  <si>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</si>
  <si>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</si>
  <si>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</si>
  <si>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</si>
  <si>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</si>
  <si>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</si>
  <si>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</si>
  <si>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</si>
  <si>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</si>
  <si>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</si>
  <si>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</si>
  <si>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</si>
  <si>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</si>
  <si>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</si>
  <si>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</si>
  <si>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</si>
  <si>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</si>
  <si>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</si>
  <si>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</si>
  <si>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</si>
  <si>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</si>
  <si>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</si>
  <si>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</si>
  <si>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</si>
  <si>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</si>
  <si>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</si>
  <si>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</si>
  <si>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</si>
  <si>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</si>
  <si>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</si>
  <si>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</si>
  <si>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</si>
  <si>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</si>
  <si>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</si>
  <si>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</si>
  <si>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</si>
  <si>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</si>
  <si>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</si>
  <si>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</si>
  <si>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</si>
  <si>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</si>
  <si>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</si>
  <si>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</si>
  <si>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</si>
  <si>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</si>
  <si>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</si>
  <si>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</si>
  <si>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</si>
  <si>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</si>
  <si>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</si>
  <si>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</si>
  <si>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</si>
  <si>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</si>
  <si>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</si>
  <si>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</si>
  <si>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</si>
  <si>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</si>
  <si>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</si>
  <si>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</si>
  <si>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</si>
  <si>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</si>
  <si>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</si>
  <si>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</si>
  <si>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</si>
  <si>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</si>
  <si>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</si>
  <si>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</si>
  <si>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</si>
  <si>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</si>
  <si>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</si>
  <si>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</si>
  <si>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</si>
  <si>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</si>
  <si>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</si>
  <si>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</si>
  <si>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</si>
  <si>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</si>
  <si>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</si>
  <si>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</si>
  <si>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</si>
  <si>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</si>
  <si>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</si>
  <si>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</si>
  <si>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</si>
  <si>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</si>
  <si>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</si>
  <si>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</si>
  <si>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</si>
  <si>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</si>
  <si>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</si>
  <si>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</si>
  <si>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</si>
  <si>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</si>
  <si>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</si>
  <si>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</si>
  <si>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</si>
  <si>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</si>
  <si>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</si>
  <si>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</si>
  <si>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</si>
  <si>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</si>
  <si>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</si>
  <si>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</si>
  <si>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</si>
  <si>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</si>
  <si>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</si>
  <si>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</si>
  <si>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</si>
  <si>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</si>
  <si>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</si>
  <si>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</si>
  <si>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</si>
  <si>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</si>
  <si>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</si>
  <si>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</si>
  <si>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</si>
  <si>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</si>
  <si>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</si>
  <si>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</si>
  <si>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</si>
  <si>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</si>
  <si>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</si>
  <si>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</si>
  <si>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</si>
  <si>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</si>
  <si>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</si>
  <si>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</si>
  <si>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</si>
  <si>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</si>
  <si>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</si>
  <si>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</si>
  <si>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</si>
  <si>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</si>
  <si>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</si>
  <si>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</si>
  <si>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</si>
  <si>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</si>
  <si>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</si>
  <si>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</si>
  <si>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</si>
  <si>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</si>
  <si>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</si>
  <si>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</si>
  <si>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</si>
  <si>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</si>
  <si>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</si>
  <si>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</si>
  <si>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</si>
  <si>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</si>
  <si>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</si>
  <si>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</si>
  <si>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</si>
  <si>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</si>
  <si>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</si>
  <si>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</si>
  <si>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</si>
  <si>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</si>
  <si>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</si>
  <si>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</si>
  <si>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</si>
  <si>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</si>
  <si>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</si>
  <si>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</si>
  <si>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</si>
  <si>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</si>
  <si>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</si>
  <si>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</si>
  <si>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</si>
  <si>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</si>
  <si>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</si>
  <si>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</si>
  <si>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</si>
  <si>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</si>
  <si>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</si>
  <si>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</si>
  <si>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</si>
  <si>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</si>
  <si>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</si>
  <si>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</si>
  <si>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</si>
  <si>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</si>
  <si>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</si>
  <si>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</si>
  <si>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</si>
  <si>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</si>
  <si>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</si>
  <si>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</si>
  <si>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</si>
  <si>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</si>
  <si>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</si>
  <si>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</si>
  <si>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</si>
  <si>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</si>
  <si>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</si>
  <si>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</si>
  <si>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</si>
  <si>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</si>
  <si>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</si>
  <si>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</si>
  <si>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</si>
  <si>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</si>
  <si>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</si>
  <si>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</si>
  <si>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</si>
  <si>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</si>
  <si>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</si>
  <si>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</si>
  <si>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</si>
  <si>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</si>
  <si>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</si>
  <si>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</si>
  <si>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</si>
  <si>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</si>
  <si>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</si>
  <si>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</si>
  <si>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</si>
  <si>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</si>
  <si>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</si>
  <si>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</si>
  <si>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</si>
  <si>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</si>
  <si>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</si>
  <si>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</si>
  <si>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</si>
  <si>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</si>
  <si>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</si>
  <si>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</si>
  <si>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</si>
  <si>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</si>
  <si>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</si>
  <si>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</si>
  <si>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</si>
  <si>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</si>
  <si>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</si>
  <si>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</si>
  <si>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</si>
  <si>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</si>
  <si>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</si>
  <si>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</si>
  <si>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</si>
  <si>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</si>
  <si>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</si>
  <si>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</si>
  <si>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</si>
  <si>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</si>
  <si>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</si>
  <si>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</si>
  <si>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</si>
  <si>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</si>
  <si>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</si>
  <si>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</si>
  <si>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</si>
  <si>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</si>
  <si>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</si>
  <si>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</si>
  <si>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</si>
  <si>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</si>
  <si>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</si>
  <si>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</si>
  <si>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</si>
  <si>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</si>
  <si>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</si>
  <si>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</si>
  <si>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</si>
  <si>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</si>
  <si>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</si>
  <si>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</si>
  <si>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</si>
  <si>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</si>
  <si>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</si>
  <si>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</si>
  <si>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</si>
  <si>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</si>
  <si>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</si>
  <si>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</si>
  <si>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</si>
  <si>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</si>
  <si>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</si>
  <si>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</si>
  <si>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</si>
  <si>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</si>
  <si>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</si>
  <si>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</si>
  <si>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</si>
  <si>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</si>
  <si>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</si>
  <si>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</si>
  <si>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</si>
  <si>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</si>
  <si>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</si>
  <si>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</si>
  <si>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</si>
  <si>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</si>
  <si>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</si>
  <si>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</si>
  <si>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</si>
  <si>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</si>
  <si>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</si>
  <si>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</si>
  <si>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</si>
  <si>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</si>
  <si>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</si>
  <si>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</si>
  <si>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</si>
  <si>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</si>
  <si>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</si>
  <si>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</si>
  <si>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</si>
  <si>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</si>
  <si>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</si>
  <si>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</si>
  <si>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</si>
  <si>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</si>
  <si>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</si>
  <si>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</si>
  <si>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</si>
  <si>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</si>
  <si>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</si>
  <si>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</si>
  <si>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</si>
  <si>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</si>
  <si>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</si>
  <si>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</si>
  <si>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</si>
  <si>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</si>
  <si>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</si>
  <si>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</si>
  <si>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</si>
  <si>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</si>
  <si>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</si>
  <si>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</si>
  <si>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</si>
  <si>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</si>
  <si>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</si>
  <si>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</si>
  <si>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</si>
  <si>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</si>
  <si>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</si>
  <si>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</si>
  <si>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</si>
  <si>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</si>
  <si>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</si>
  <si>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</si>
  <si>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</si>
  <si>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</si>
  <si>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</si>
  <si>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</si>
  <si>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</si>
  <si>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</si>
  <si>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</si>
  <si>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</si>
  <si>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</si>
  <si>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</si>
  <si>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</si>
  <si>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</si>
  <si>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</si>
  <si>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</si>
  <si>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</si>
  <si>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</si>
  <si>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</si>
  <si>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</si>
  <si>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</si>
  <si>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</si>
  <si>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</si>
  <si>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</si>
  <si>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</si>
  <si>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</si>
  <si>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</si>
  <si>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</si>
  <si>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</si>
  <si>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</si>
  <si>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</si>
  <si>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</si>
  <si>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</si>
  <si>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</si>
  <si>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</si>
  <si>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</si>
  <si>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</si>
  <si>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</si>
  <si>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樋口信弘</t>
    <rPh sb="0" eb="4">
      <t>ヒグチノブヒロ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</si>
  <si>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</si>
  <si>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</si>
  <si>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</si>
  <si>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株式会社フラッツサービス</t>
    <rPh sb="0" eb="4">
      <t>カブシキカイシャ</t>
    </rPh>
    <phoneticPr fontId="1"/>
  </si>
  <si>
    <t>カブシキカイシャ　フラッツサービス</t>
    <phoneticPr fontId="1"/>
  </si>
  <si>
    <t>4500-01-005752</t>
    <phoneticPr fontId="1"/>
  </si>
  <si>
    <t>北海道旭川市東光12条2丁目1-3　高齢者専用住宅せいな106</t>
    <rPh sb="0" eb="3">
      <t>ホッカイドウ</t>
    </rPh>
    <rPh sb="3" eb="8">
      <t>アサヒカワシトウコウ</t>
    </rPh>
    <rPh sb="10" eb="11">
      <t>ジョウ</t>
    </rPh>
    <rPh sb="12" eb="14">
      <t>チョウメ</t>
    </rPh>
    <rPh sb="18" eb="25">
      <t>コウレイシャセンヨウジュウタク</t>
    </rPh>
    <phoneticPr fontId="1"/>
  </si>
  <si>
    <t>0166</t>
    <phoneticPr fontId="1"/>
  </si>
  <si>
    <t>73</t>
    <phoneticPr fontId="1"/>
  </si>
  <si>
    <t>4151</t>
    <phoneticPr fontId="1"/>
  </si>
  <si>
    <t>4152</t>
    <phoneticPr fontId="1"/>
  </si>
  <si>
    <t>seina411</t>
    <phoneticPr fontId="1"/>
  </si>
  <si>
    <t>lime.plala.or.jp</t>
    <phoneticPr fontId="1"/>
  </si>
  <si>
    <t>高齢者・障害者専用住宅せいな</t>
    <rPh sb="0" eb="3">
      <t>コウレイシャ</t>
    </rPh>
    <rPh sb="4" eb="6">
      <t>ショウガイ</t>
    </rPh>
    <rPh sb="6" eb="7">
      <t>シャ</t>
    </rPh>
    <rPh sb="7" eb="9">
      <t>センヨウ</t>
    </rPh>
    <rPh sb="9" eb="11">
      <t>ジュウタク</t>
    </rPh>
    <phoneticPr fontId="1"/>
  </si>
  <si>
    <t>コウレイシャ・ショウガイシャセンヨウジュウタクセイナ</t>
    <phoneticPr fontId="1"/>
  </si>
  <si>
    <t>北海道旭川市東光12条2丁目1-3</t>
    <rPh sb="0" eb="5">
      <t>ホッカイドウアサヒカワ</t>
    </rPh>
    <rPh sb="5" eb="6">
      <t>シ</t>
    </rPh>
    <rPh sb="6" eb="8">
      <t>トウコウ</t>
    </rPh>
    <rPh sb="10" eb="11">
      <t>ジョウ</t>
    </rPh>
    <rPh sb="12" eb="14">
      <t>チョウメ</t>
    </rPh>
    <phoneticPr fontId="1"/>
  </si>
  <si>
    <t>旭川</t>
    <rPh sb="0" eb="2">
      <t>アサヒカワ</t>
    </rPh>
    <phoneticPr fontId="1"/>
  </si>
  <si>
    <t>①バス利用の場合　旭川電気軌道バス、東光12条２丁目停留所下車、徒歩５分　　　　　　　　　　　　　　　②自動車利用の場合　　　　　乗車１５分　　　　　　　　　　　　</t>
    <rPh sb="3" eb="5">
      <t>リヨウ</t>
    </rPh>
    <rPh sb="6" eb="8">
      <t>バアイ</t>
    </rPh>
    <rPh sb="9" eb="11">
      <t>アサヒカワ</t>
    </rPh>
    <rPh sb="11" eb="15">
      <t>デンキキドウ</t>
    </rPh>
    <rPh sb="18" eb="20">
      <t>トウコウ</t>
    </rPh>
    <rPh sb="22" eb="23">
      <t>ジョウ</t>
    </rPh>
    <rPh sb="24" eb="26">
      <t>チョウメ</t>
    </rPh>
    <rPh sb="26" eb="29">
      <t>テイリュウジョ</t>
    </rPh>
    <rPh sb="29" eb="31">
      <t>ゲシャ</t>
    </rPh>
    <rPh sb="32" eb="34">
      <t>トホ</t>
    </rPh>
    <rPh sb="35" eb="36">
      <t>フン</t>
    </rPh>
    <rPh sb="52" eb="55">
      <t>ジドウシャ</t>
    </rPh>
    <rPh sb="55" eb="57">
      <t>リヨウ</t>
    </rPh>
    <rPh sb="58" eb="60">
      <t>バアイ</t>
    </rPh>
    <rPh sb="65" eb="67">
      <t>ジョウシャ</t>
    </rPh>
    <rPh sb="69" eb="70">
      <t>フン</t>
    </rPh>
    <phoneticPr fontId="1"/>
  </si>
  <si>
    <t>３　住宅型</t>
  </si>
  <si>
    <t>１　事業者が自ら所有する土地</t>
  </si>
  <si>
    <t>１　耐火建築物</t>
  </si>
  <si>
    <t>１　鉄筋コンクリート造</t>
  </si>
  <si>
    <t>１　事業者が自ら所有する建物</t>
  </si>
  <si>
    <t>１　全室個室（縁故者個室含む）</t>
  </si>
  <si>
    <t>１　あり</t>
  </si>
  <si>
    <t>２　なし</t>
  </si>
  <si>
    <t>１　あり（車椅子対応）</t>
  </si>
  <si>
    <t>１　全ての居室あり</t>
  </si>
  <si>
    <t>１　全ての便所あり</t>
  </si>
  <si>
    <t>２　一部浴室あり</t>
  </si>
  <si>
    <t>３　なし</t>
  </si>
  <si>
    <t>高齢者、障害者の入居を拒否しない住宅。安心安全の24時間、365日</t>
    <rPh sb="0" eb="3">
      <t>コウレイシャ</t>
    </rPh>
    <rPh sb="4" eb="7">
      <t>ショウガイシャ</t>
    </rPh>
    <rPh sb="8" eb="10">
      <t>ニュウキョ</t>
    </rPh>
    <rPh sb="11" eb="13">
      <t>キョヒ</t>
    </rPh>
    <rPh sb="16" eb="18">
      <t>ジュウタク</t>
    </rPh>
    <rPh sb="19" eb="21">
      <t>アンシン</t>
    </rPh>
    <rPh sb="21" eb="23">
      <t>アンゼン</t>
    </rPh>
    <rPh sb="26" eb="28">
      <t>ジカン</t>
    </rPh>
    <rPh sb="32" eb="33">
      <t>ヒ</t>
    </rPh>
    <phoneticPr fontId="1"/>
  </si>
  <si>
    <t>生活保護世帯可、高齢者、障害者受け入れ可</t>
    <rPh sb="0" eb="2">
      <t>セイカツ</t>
    </rPh>
    <rPh sb="2" eb="4">
      <t>ホゴ</t>
    </rPh>
    <rPh sb="4" eb="6">
      <t>セタイ</t>
    </rPh>
    <rPh sb="6" eb="7">
      <t>カ</t>
    </rPh>
    <rPh sb="8" eb="11">
      <t>コウレイシャ</t>
    </rPh>
    <rPh sb="12" eb="15">
      <t>ショウガイシャ</t>
    </rPh>
    <rPh sb="15" eb="16">
      <t>ウ</t>
    </rPh>
    <rPh sb="17" eb="18">
      <t>イ</t>
    </rPh>
    <rPh sb="19" eb="20">
      <t>カ</t>
    </rPh>
    <phoneticPr fontId="1"/>
  </si>
  <si>
    <t>２　委託</t>
  </si>
  <si>
    <t>１　自ら実施</t>
  </si>
  <si>
    <t>○</t>
  </si>
  <si>
    <t>おうみや内科クリニック</t>
    <rPh sb="4" eb="6">
      <t>ナイカ</t>
    </rPh>
    <phoneticPr fontId="1"/>
  </si>
  <si>
    <t>旭川市東光14条５丁目</t>
    <rPh sb="0" eb="3">
      <t>アサヒカワシ</t>
    </rPh>
    <rPh sb="3" eb="5">
      <t>トウコウ</t>
    </rPh>
    <rPh sb="7" eb="8">
      <t>ジョウ</t>
    </rPh>
    <rPh sb="9" eb="11">
      <t>チョウメ</t>
    </rPh>
    <phoneticPr fontId="1"/>
  </si>
  <si>
    <t>内科</t>
    <rPh sb="0" eb="2">
      <t>ナイカ</t>
    </rPh>
    <phoneticPr fontId="1"/>
  </si>
  <si>
    <t>入居者の受診対応</t>
    <rPh sb="0" eb="3">
      <t>ニュウキョシャ</t>
    </rPh>
    <rPh sb="4" eb="6">
      <t>ジュシン</t>
    </rPh>
    <rPh sb="6" eb="8">
      <t>タイオウ</t>
    </rPh>
    <phoneticPr fontId="1"/>
  </si>
  <si>
    <t>二人入居希望の場合、要相談</t>
    <rPh sb="0" eb="2">
      <t>フタリ</t>
    </rPh>
    <rPh sb="2" eb="4">
      <t>ニュウキョ</t>
    </rPh>
    <rPh sb="4" eb="6">
      <t>キボウ</t>
    </rPh>
    <rPh sb="7" eb="9">
      <t>バアイ</t>
    </rPh>
    <rPh sb="10" eb="13">
      <t>ヨウソウダン</t>
    </rPh>
    <phoneticPr fontId="1"/>
  </si>
  <si>
    <t>他の入居者への迷惑行為、家賃滞納、食事代滞納</t>
    <rPh sb="0" eb="1">
      <t>タ</t>
    </rPh>
    <rPh sb="2" eb="5">
      <t>ニュウキョシャ</t>
    </rPh>
    <rPh sb="7" eb="9">
      <t>メイワク</t>
    </rPh>
    <rPh sb="9" eb="11">
      <t>コウイ</t>
    </rPh>
    <rPh sb="12" eb="14">
      <t>ヤチン</t>
    </rPh>
    <rPh sb="14" eb="16">
      <t>タイノウ</t>
    </rPh>
    <rPh sb="17" eb="19">
      <t>ショクジ</t>
    </rPh>
    <rPh sb="19" eb="20">
      <t>ダイ</t>
    </rPh>
    <rPh sb="20" eb="22">
      <t>タイノウ</t>
    </rPh>
    <phoneticPr fontId="1"/>
  </si>
  <si>
    <t>家賃滞納、食事代滞納、他の入居者への迷惑行為</t>
    <rPh sb="0" eb="2">
      <t>ヤチン</t>
    </rPh>
    <rPh sb="2" eb="4">
      <t>タイノウ</t>
    </rPh>
    <rPh sb="5" eb="7">
      <t>ショクジ</t>
    </rPh>
    <rPh sb="7" eb="8">
      <t>ダイ</t>
    </rPh>
    <rPh sb="8" eb="10">
      <t>タイノウ</t>
    </rPh>
    <rPh sb="11" eb="12">
      <t>タ</t>
    </rPh>
    <rPh sb="13" eb="16">
      <t>ニュウキョシャ</t>
    </rPh>
    <rPh sb="18" eb="20">
      <t>メイワク</t>
    </rPh>
    <rPh sb="20" eb="22">
      <t>コウイ</t>
    </rPh>
    <phoneticPr fontId="1"/>
  </si>
  <si>
    <t>二人までの同室入居は可能です。その場合、一人が、介護または自立支援であること。</t>
    <rPh sb="0" eb="2">
      <t>フタリ</t>
    </rPh>
    <rPh sb="5" eb="7">
      <t>ドウシツ</t>
    </rPh>
    <rPh sb="7" eb="9">
      <t>ニュウキョ</t>
    </rPh>
    <rPh sb="10" eb="12">
      <t>カノウ</t>
    </rPh>
    <rPh sb="17" eb="19">
      <t>バアイ</t>
    </rPh>
    <rPh sb="20" eb="22">
      <t>ヒトリ</t>
    </rPh>
    <rPh sb="24" eb="26">
      <t>カイゴ</t>
    </rPh>
    <rPh sb="29" eb="31">
      <t>ジリツ</t>
    </rPh>
    <rPh sb="31" eb="33">
      <t>シエン</t>
    </rPh>
    <phoneticPr fontId="1"/>
  </si>
  <si>
    <t>２　建物賃貸借方式</t>
  </si>
  <si>
    <t>３　月払い方式</t>
  </si>
  <si>
    <t>周辺施設の状況と財務関係を勘案</t>
    <rPh sb="0" eb="2">
      <t>シュウヘン</t>
    </rPh>
    <rPh sb="2" eb="4">
      <t>シセツ</t>
    </rPh>
    <rPh sb="5" eb="7">
      <t>ジョウキョウ</t>
    </rPh>
    <rPh sb="8" eb="10">
      <t>ザイム</t>
    </rPh>
    <rPh sb="10" eb="12">
      <t>カンケイ</t>
    </rPh>
    <rPh sb="13" eb="15">
      <t>カンアン</t>
    </rPh>
    <phoneticPr fontId="1"/>
  </si>
  <si>
    <t>運営懇談会での議決</t>
    <rPh sb="0" eb="2">
      <t>ウンエイ</t>
    </rPh>
    <rPh sb="2" eb="5">
      <t>コンダンカイ</t>
    </rPh>
    <rPh sb="7" eb="9">
      <t>ギケツ</t>
    </rPh>
    <phoneticPr fontId="1"/>
  </si>
  <si>
    <t>１　減額なし</t>
  </si>
  <si>
    <t>朝食４００円、昼食500円、夕食500円　月４２０００円</t>
    <rPh sb="0" eb="1">
      <t>アサ</t>
    </rPh>
    <rPh sb="1" eb="2">
      <t>ショク</t>
    </rPh>
    <rPh sb="5" eb="6">
      <t>エン</t>
    </rPh>
    <rPh sb="7" eb="9">
      <t>チュウショク</t>
    </rPh>
    <rPh sb="12" eb="13">
      <t>エン</t>
    </rPh>
    <rPh sb="14" eb="16">
      <t>ユウショク</t>
    </rPh>
    <rPh sb="19" eb="20">
      <t>エン</t>
    </rPh>
    <rPh sb="21" eb="22">
      <t>ツキ</t>
    </rPh>
    <rPh sb="27" eb="28">
      <t>エン</t>
    </rPh>
    <phoneticPr fontId="1"/>
  </si>
  <si>
    <t>身体的特性により、施設入所</t>
    <rPh sb="0" eb="3">
      <t>シンタイテキ</t>
    </rPh>
    <rPh sb="3" eb="5">
      <t>トクセイ</t>
    </rPh>
    <rPh sb="9" eb="11">
      <t>シセツ</t>
    </rPh>
    <rPh sb="11" eb="13">
      <t>ニュウショ</t>
    </rPh>
    <phoneticPr fontId="1"/>
  </si>
  <si>
    <t>日祝日</t>
    <rPh sb="0" eb="1">
      <t>ニチ</t>
    </rPh>
    <rPh sb="1" eb="3">
      <t>シュクジツ</t>
    </rPh>
    <phoneticPr fontId="1"/>
  </si>
  <si>
    <t>損害保険</t>
    <rPh sb="0" eb="4">
      <t>ソンガイホケン</t>
    </rPh>
    <phoneticPr fontId="1"/>
  </si>
  <si>
    <t>介護事業者損害賠償</t>
    <rPh sb="0" eb="2">
      <t>カイゴ</t>
    </rPh>
    <rPh sb="2" eb="5">
      <t>ジギョウシャ</t>
    </rPh>
    <rPh sb="5" eb="9">
      <t>ソンガイバイショウ</t>
    </rPh>
    <phoneticPr fontId="1"/>
  </si>
  <si>
    <t>１　入居希望者に公開</t>
  </si>
  <si>
    <t>３　公開していない</t>
  </si>
  <si>
    <t>２　入居希望者に交付</t>
  </si>
  <si>
    <t>訪問事業せいな</t>
    <rPh sb="0" eb="4">
      <t>ホウモンジギョウ</t>
    </rPh>
    <phoneticPr fontId="1"/>
  </si>
  <si>
    <t>旭川市東光11条2丁目</t>
    <rPh sb="0" eb="3">
      <t>アサヒカワシ</t>
    </rPh>
    <rPh sb="3" eb="5">
      <t>トウコウ</t>
    </rPh>
    <rPh sb="7" eb="8">
      <t>ジョウ</t>
    </rPh>
    <rPh sb="9" eb="11">
      <t>チョウメ</t>
    </rPh>
    <phoneticPr fontId="1"/>
  </si>
  <si>
    <t>居宅介護支援事業所ヒナゲシ</t>
    <rPh sb="0" eb="9">
      <t>キョタクカイゴシエンジギョウショ</t>
    </rPh>
    <phoneticPr fontId="1"/>
  </si>
  <si>
    <t>旭川市東光１２条２丁目1-3</t>
    <rPh sb="0" eb="3">
      <t>アサヒカワシ</t>
    </rPh>
    <rPh sb="3" eb="5">
      <t>トウコウ</t>
    </rPh>
    <rPh sb="7" eb="8">
      <t>ジョウ</t>
    </rPh>
    <rPh sb="9" eb="11">
      <t>チョウメ</t>
    </rPh>
    <phoneticPr fontId="1"/>
  </si>
  <si>
    <t>水道料金C・Dタイプ実費　A・Bタイ2\3000　光熱費実費</t>
    <rPh sb="0" eb="4">
      <t>スイドウリョウキン</t>
    </rPh>
    <rPh sb="10" eb="12">
      <t>ジッピ</t>
    </rPh>
    <rPh sb="25" eb="28">
      <t>コウネツヒ</t>
    </rPh>
    <rPh sb="28" eb="30">
      <t>ジッピ</t>
    </rPh>
    <phoneticPr fontId="1"/>
  </si>
  <si>
    <t>高齢者専用住宅せいな</t>
    <rPh sb="0" eb="7">
      <t>コウレイシャセンヨウジュウタク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</si>
</sst>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6" fontId="2" fillId="0" borderId="35" xfId="0" applyNumberFormat="1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opLeftCell="A529" zoomScaleNormal="100" zoomScaleSheetLayoutView="100" workbookViewId="0">
      <selection activeCell="H311" sqref="H311:P311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>
        <v>19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2483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2482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78</v>
      </c>
      <c r="H17" s="35" t="s">
        <v>487</v>
      </c>
      <c r="I17" s="32">
        <v>8352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2490</v>
      </c>
      <c r="K21" s="97"/>
      <c r="L21" s="97"/>
      <c r="M21" s="35" t="s">
        <v>483</v>
      </c>
      <c r="N21" s="97" t="s">
        <v>2491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2478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2479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2007</v>
      </c>
      <c r="G26" s="162"/>
      <c r="H26" s="35" t="s">
        <v>484</v>
      </c>
      <c r="I26" s="162">
        <v>10</v>
      </c>
      <c r="J26" s="162"/>
      <c r="K26" s="35" t="s">
        <v>485</v>
      </c>
      <c r="L26" s="162">
        <v>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2493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2492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78</v>
      </c>
      <c r="H33" s="35" t="s">
        <v>487</v>
      </c>
      <c r="I33" s="32">
        <v>8352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2494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2541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2495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2496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2488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2489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2490</v>
      </c>
      <c r="K45" s="97"/>
      <c r="L45" s="97"/>
      <c r="M45" s="35" t="s">
        <v>483</v>
      </c>
      <c r="N45" s="97" t="s">
        <v>2491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2478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2479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1980</v>
      </c>
      <c r="K50" s="162"/>
      <c r="L50" s="35" t="s">
        <v>484</v>
      </c>
      <c r="M50" s="61">
        <v>11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2007</v>
      </c>
      <c r="K51" s="168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2497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821.42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2498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1004.84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749.24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2499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2500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2501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2502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2384</v>
      </c>
      <c r="I95" s="159"/>
      <c r="J95" s="23">
        <v>24.3</v>
      </c>
      <c r="K95" s="50" t="s">
        <v>490</v>
      </c>
      <c r="L95" s="96">
        <v>22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2384</v>
      </c>
      <c r="G96" s="159"/>
      <c r="H96" s="159" t="s">
        <v>2385</v>
      </c>
      <c r="I96" s="159"/>
      <c r="J96" s="23">
        <v>18</v>
      </c>
      <c r="K96" s="50" t="s">
        <v>490</v>
      </c>
      <c r="L96" s="96">
        <v>6</v>
      </c>
      <c r="M96" s="122"/>
      <c r="N96" s="111" t="s">
        <v>2422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1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1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1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0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0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2503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2504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2505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2503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2503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2503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2503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2503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2503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2506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2507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2508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 t="s">
        <v>2509</v>
      </c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2510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2511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2512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2513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2512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2512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2512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2512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2514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/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/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2515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2516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2517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/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2518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2504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2503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2503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2519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2520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2521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6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2504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28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 t="s">
        <v>2522</v>
      </c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 t="str">
        <f>IF(OR($H$241&lt;&gt;"",$K$241&lt;&gt;""),SUM($H$241,$K$241),"")</f>
        <v/>
      </c>
      <c r="F241" s="218"/>
      <c r="G241" s="218"/>
      <c r="H241" s="159"/>
      <c r="I241" s="159"/>
      <c r="J241" s="159"/>
      <c r="K241" s="159"/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3</v>
      </c>
      <c r="F246" s="218"/>
      <c r="G246" s="218"/>
      <c r="H246" s="159"/>
      <c r="I246" s="159"/>
      <c r="J246" s="159"/>
      <c r="K246" s="159">
        <v>3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1</v>
      </c>
      <c r="F247" s="218"/>
      <c r="G247" s="218"/>
      <c r="H247" s="159">
        <v>1</v>
      </c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1</v>
      </c>
      <c r="H259" s="218"/>
      <c r="I259" s="218"/>
      <c r="J259" s="159">
        <v>1</v>
      </c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 t="str">
        <f>IF(OR($J$261&lt;&gt;"",$M$261&lt;&gt;""),SUM($J$261,$M$261),"")</f>
        <v/>
      </c>
      <c r="H261" s="218"/>
      <c r="I261" s="218"/>
      <c r="J261" s="159"/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16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2503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/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/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2503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2523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2524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2504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2504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2527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2525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2526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>
        <v>1</v>
      </c>
      <c r="J332" s="159"/>
      <c r="K332" s="159"/>
      <c r="L332" s="159"/>
      <c r="M332" s="96">
        <v>1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70</v>
      </c>
      <c r="J333" s="97"/>
      <c r="K333" s="97"/>
      <c r="L333" s="55" t="s">
        <v>498</v>
      </c>
      <c r="M333" s="96">
        <v>70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24.3</v>
      </c>
      <c r="J334" s="97"/>
      <c r="K334" s="97"/>
      <c r="L334" s="55" t="s">
        <v>490</v>
      </c>
      <c r="M334" s="96">
        <v>18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2384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2384</v>
      </c>
      <c r="J337" s="159"/>
      <c r="K337" s="159"/>
      <c r="L337" s="159"/>
      <c r="M337" s="131" t="s">
        <v>2384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75000</v>
      </c>
      <c r="J339" s="97"/>
      <c r="K339" s="97"/>
      <c r="L339" s="50" t="s">
        <v>499</v>
      </c>
      <c r="M339" s="96">
        <v>75000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/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25000</v>
      </c>
      <c r="J341" s="97"/>
      <c r="K341" s="97"/>
      <c r="L341" s="50" t="s">
        <v>499</v>
      </c>
      <c r="M341" s="96">
        <v>25000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/>
      <c r="J343" s="97"/>
      <c r="K343" s="97"/>
      <c r="L343" s="50" t="s">
        <v>499</v>
      </c>
      <c r="M343" s="96"/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/>
      <c r="J344" s="97"/>
      <c r="K344" s="97"/>
      <c r="L344" s="50" t="s">
        <v>499</v>
      </c>
      <c r="M344" s="96"/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/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372">
        <v>25000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3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372">
        <v>10000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2528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2540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13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15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7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16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3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2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1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5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9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1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4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/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/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3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20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5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75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28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100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>
        <v>1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 t="s">
        <v>2529</v>
      </c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2482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2486</v>
      </c>
      <c r="I432" s="200"/>
      <c r="J432" s="35" t="s">
        <v>487</v>
      </c>
      <c r="K432" s="200" t="s">
        <v>2487</v>
      </c>
      <c r="L432" s="200"/>
      <c r="M432" s="35" t="s">
        <v>487</v>
      </c>
      <c r="N432" s="200" t="s">
        <v>2488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/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2530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/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2503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2531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2503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2532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 t="s">
        <v>2503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2504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2504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2533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2533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2535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2534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2534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2503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2504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2504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2504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2504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 t="s">
        <v>2478</v>
      </c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topLeftCell="A43" zoomScale="85" zoomScaleNormal="85" zoomScaleSheetLayoutView="100" workbookViewId="0">
      <selection activeCell="S26" sqref="S26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 t="s">
        <v>2384</v>
      </c>
      <c r="I4" s="476"/>
      <c r="J4" s="468" t="s">
        <v>2536</v>
      </c>
      <c r="K4" s="469"/>
      <c r="L4" s="469"/>
      <c r="M4" s="468" t="s">
        <v>2537</v>
      </c>
      <c r="N4" s="469"/>
      <c r="O4" s="469"/>
      <c r="P4" s="469"/>
      <c r="Q4" s="469"/>
      <c r="R4" s="65"/>
      <c r="S4" s="25" t="s">
        <v>2514</v>
      </c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/>
      <c r="I13" s="476"/>
      <c r="J13" s="468"/>
      <c r="K13" s="469"/>
      <c r="L13" s="469"/>
      <c r="M13" s="468"/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/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/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/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 t="s">
        <v>2384</v>
      </c>
      <c r="I26" s="511"/>
      <c r="J26" s="488" t="s">
        <v>2538</v>
      </c>
      <c r="K26" s="489"/>
      <c r="L26" s="489"/>
      <c r="M26" s="488" t="s">
        <v>2539</v>
      </c>
      <c r="N26" s="489"/>
      <c r="O26" s="489"/>
      <c r="P26" s="489"/>
      <c r="Q26" s="489"/>
      <c r="R26" s="67"/>
      <c r="S26" s="27" t="s">
        <v>2514</v>
      </c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/>
      <c r="I35" s="476"/>
      <c r="J35" s="468"/>
      <c r="K35" s="469"/>
      <c r="L35" s="469"/>
      <c r="M35" s="468"/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/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/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zoomScale="85" zoomScaleNormal="85" zoomScaleSheetLayoutView="100" workbookViewId="0">
      <selection activeCell="V34" sqref="V34:X34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2504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/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/>
      <c r="K8" s="515"/>
      <c r="L8" s="515"/>
      <c r="M8" s="515"/>
      <c r="N8" s="515"/>
      <c r="O8" s="516"/>
      <c r="P8" s="514"/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/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/>
      <c r="Q9" s="515"/>
      <c r="R9" s="515"/>
      <c r="S9" s="515"/>
      <c r="T9" s="515"/>
      <c r="U9" s="516"/>
      <c r="V9" s="528"/>
      <c r="W9" s="528"/>
      <c r="X9" s="528"/>
      <c r="Y9" s="528"/>
      <c r="Z9" s="528"/>
      <c r="AA9" s="528"/>
      <c r="AB9" s="520"/>
      <c r="AC9" s="521"/>
      <c r="AD9" s="521"/>
      <c r="AE9" s="520"/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/>
      <c r="K10" s="515"/>
      <c r="L10" s="515"/>
      <c r="M10" s="515"/>
      <c r="N10" s="515"/>
      <c r="O10" s="516"/>
      <c r="P10" s="514"/>
      <c r="Q10" s="515"/>
      <c r="R10" s="515"/>
      <c r="S10" s="515"/>
      <c r="T10" s="515"/>
      <c r="U10" s="516"/>
      <c r="V10" s="528"/>
      <c r="W10" s="528"/>
      <c r="X10" s="528"/>
      <c r="Y10" s="528"/>
      <c r="Z10" s="528"/>
      <c r="AA10" s="528"/>
      <c r="AB10" s="520"/>
      <c r="AC10" s="521"/>
      <c r="AD10" s="521"/>
      <c r="AE10" s="520"/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/>
      <c r="K11" s="515"/>
      <c r="L11" s="515"/>
      <c r="M11" s="515"/>
      <c r="N11" s="515"/>
      <c r="O11" s="516"/>
      <c r="P11" s="514"/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/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/>
      <c r="K12" s="515"/>
      <c r="L12" s="515"/>
      <c r="M12" s="515"/>
      <c r="N12" s="515"/>
      <c r="O12" s="516"/>
      <c r="P12" s="514"/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/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/>
      <c r="K13" s="515"/>
      <c r="L13" s="515"/>
      <c r="M13" s="515"/>
      <c r="N13" s="515"/>
      <c r="O13" s="516"/>
      <c r="P13" s="514"/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/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/>
      <c r="K14" s="535"/>
      <c r="L14" s="535"/>
      <c r="M14" s="535"/>
      <c r="N14" s="535"/>
      <c r="O14" s="536"/>
      <c r="P14" s="534"/>
      <c r="Q14" s="535"/>
      <c r="R14" s="535"/>
      <c r="S14" s="535"/>
      <c r="T14" s="535"/>
      <c r="U14" s="536"/>
      <c r="V14" s="527"/>
      <c r="W14" s="527"/>
      <c r="X14" s="527"/>
      <c r="Y14" s="527"/>
      <c r="Z14" s="527"/>
      <c r="AA14" s="527"/>
      <c r="AB14" s="523"/>
      <c r="AC14" s="524"/>
      <c r="AD14" s="524"/>
      <c r="AE14" s="404"/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26"/>
      <c r="W16" s="526"/>
      <c r="X16" s="526"/>
      <c r="Y16" s="526"/>
      <c r="Z16" s="526"/>
      <c r="AA16" s="526"/>
      <c r="AB16" s="517"/>
      <c r="AC16" s="518"/>
      <c r="AD16" s="518"/>
      <c r="AE16" s="517"/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/>
      <c r="K17" s="515"/>
      <c r="L17" s="515"/>
      <c r="M17" s="515"/>
      <c r="N17" s="515"/>
      <c r="O17" s="516"/>
      <c r="P17" s="514"/>
      <c r="Q17" s="515"/>
      <c r="R17" s="515"/>
      <c r="S17" s="515"/>
      <c r="T17" s="515"/>
      <c r="U17" s="516"/>
      <c r="V17" s="528"/>
      <c r="W17" s="528"/>
      <c r="X17" s="528"/>
      <c r="Y17" s="528"/>
      <c r="Z17" s="528"/>
      <c r="AA17" s="528"/>
      <c r="AB17" s="520"/>
      <c r="AC17" s="521"/>
      <c r="AD17" s="521"/>
      <c r="AE17" s="520"/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/>
      <c r="K18" s="515"/>
      <c r="L18" s="515"/>
      <c r="M18" s="515"/>
      <c r="N18" s="515"/>
      <c r="O18" s="516"/>
      <c r="P18" s="514"/>
      <c r="Q18" s="515"/>
      <c r="R18" s="515"/>
      <c r="S18" s="515"/>
      <c r="T18" s="515"/>
      <c r="U18" s="516"/>
      <c r="V18" s="528"/>
      <c r="W18" s="528"/>
      <c r="X18" s="528"/>
      <c r="Y18" s="528"/>
      <c r="Z18" s="528"/>
      <c r="AA18" s="528"/>
      <c r="AB18" s="520"/>
      <c r="AC18" s="521"/>
      <c r="AD18" s="521"/>
      <c r="AE18" s="520"/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/>
      <c r="K19" s="515"/>
      <c r="L19" s="515"/>
      <c r="M19" s="515"/>
      <c r="N19" s="515"/>
      <c r="O19" s="516"/>
      <c r="P19" s="514"/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/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/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0"/>
      <c r="AC20" s="521"/>
      <c r="AD20" s="521"/>
      <c r="AE20" s="520"/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/>
      <c r="Q21" s="515"/>
      <c r="R21" s="515"/>
      <c r="S21" s="515"/>
      <c r="T21" s="515"/>
      <c r="U21" s="516"/>
      <c r="V21" s="528"/>
      <c r="W21" s="528"/>
      <c r="X21" s="528"/>
      <c r="Y21" s="528"/>
      <c r="Z21" s="528"/>
      <c r="AA21" s="528"/>
      <c r="AB21" s="520"/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/>
      <c r="Q22" s="515"/>
      <c r="R22" s="515"/>
      <c r="S22" s="515"/>
      <c r="T22" s="515"/>
      <c r="U22" s="516"/>
      <c r="V22" s="528"/>
      <c r="W22" s="528"/>
      <c r="X22" s="528"/>
      <c r="Y22" s="528"/>
      <c r="Z22" s="528"/>
      <c r="AA22" s="528"/>
      <c r="AB22" s="520"/>
      <c r="AC22" s="521"/>
      <c r="AD22" s="521"/>
      <c r="AE22" s="520"/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/>
      <c r="K23" s="515"/>
      <c r="L23" s="515"/>
      <c r="M23" s="515"/>
      <c r="N23" s="515"/>
      <c r="O23" s="516"/>
      <c r="P23" s="514"/>
      <c r="Q23" s="515"/>
      <c r="R23" s="515"/>
      <c r="S23" s="515"/>
      <c r="T23" s="515"/>
      <c r="U23" s="516"/>
      <c r="V23" s="528"/>
      <c r="W23" s="528"/>
      <c r="X23" s="528"/>
      <c r="Y23" s="528"/>
      <c r="Z23" s="528"/>
      <c r="AA23" s="528"/>
      <c r="AB23" s="520"/>
      <c r="AC23" s="521"/>
      <c r="AD23" s="521"/>
      <c r="AE23" s="520"/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/>
      <c r="K24" s="515"/>
      <c r="L24" s="515"/>
      <c r="M24" s="515"/>
      <c r="N24" s="515"/>
      <c r="O24" s="516"/>
      <c r="P24" s="514"/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0"/>
      <c r="AC24" s="521"/>
      <c r="AD24" s="521"/>
      <c r="AE24" s="520"/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/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/>
      <c r="Q27" s="551"/>
      <c r="R27" s="551"/>
      <c r="S27" s="551"/>
      <c r="T27" s="551"/>
      <c r="U27" s="552"/>
      <c r="V27" s="526"/>
      <c r="W27" s="526"/>
      <c r="X27" s="526"/>
      <c r="Y27" s="526"/>
      <c r="Z27" s="526"/>
      <c r="AA27" s="526"/>
      <c r="AB27" s="517"/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/>
      <c r="K28" s="515"/>
      <c r="L28" s="515"/>
      <c r="M28" s="515"/>
      <c r="N28" s="515"/>
      <c r="O28" s="516"/>
      <c r="P28" s="514"/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/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/>
      <c r="K29" s="515"/>
      <c r="L29" s="515"/>
      <c r="M29" s="515"/>
      <c r="N29" s="515"/>
      <c r="O29" s="516"/>
      <c r="P29" s="514"/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/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/>
      <c r="K30" s="515"/>
      <c r="L30" s="515"/>
      <c r="M30" s="515"/>
      <c r="N30" s="515"/>
      <c r="O30" s="516"/>
      <c r="P30" s="514"/>
      <c r="Q30" s="515"/>
      <c r="R30" s="515"/>
      <c r="S30" s="515"/>
      <c r="T30" s="515"/>
      <c r="U30" s="516"/>
      <c r="V30" s="528"/>
      <c r="W30" s="528"/>
      <c r="X30" s="528"/>
      <c r="Y30" s="528"/>
      <c r="Z30" s="528"/>
      <c r="AA30" s="528"/>
      <c r="AB30" s="520"/>
      <c r="AC30" s="521"/>
      <c r="AD30" s="521"/>
      <c r="AE30" s="520"/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/>
      <c r="K31" s="535"/>
      <c r="L31" s="535"/>
      <c r="M31" s="535"/>
      <c r="N31" s="535"/>
      <c r="O31" s="536"/>
      <c r="P31" s="534"/>
      <c r="Q31" s="535"/>
      <c r="R31" s="535"/>
      <c r="S31" s="535"/>
      <c r="T31" s="535"/>
      <c r="U31" s="536"/>
      <c r="V31" s="527"/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26"/>
      <c r="W33" s="526"/>
      <c r="X33" s="526"/>
      <c r="Y33" s="526"/>
      <c r="Z33" s="526"/>
      <c r="AA33" s="526"/>
      <c r="AB33" s="517"/>
      <c r="AC33" s="518"/>
      <c r="AD33" s="518"/>
      <c r="AE33" s="517"/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/>
      <c r="K34" s="515"/>
      <c r="L34" s="515"/>
      <c r="M34" s="515"/>
      <c r="N34" s="515"/>
      <c r="O34" s="516"/>
      <c r="P34" s="514"/>
      <c r="Q34" s="515"/>
      <c r="R34" s="515"/>
      <c r="S34" s="515"/>
      <c r="T34" s="515"/>
      <c r="U34" s="516"/>
      <c r="V34" s="528"/>
      <c r="W34" s="528"/>
      <c r="X34" s="528"/>
      <c r="Y34" s="528"/>
      <c r="Z34" s="528"/>
      <c r="AA34" s="528"/>
      <c r="AB34" s="520"/>
      <c r="AC34" s="521"/>
      <c r="AD34" s="521"/>
      <c r="AE34" s="520"/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/>
      <c r="K35" s="535"/>
      <c r="L35" s="535"/>
      <c r="M35" s="535"/>
      <c r="N35" s="535"/>
      <c r="O35" s="536"/>
      <c r="P35" s="534"/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2021-03-04T10:23:32Z</cp:lastPrinted>
  <dcterms:created xsi:type="dcterms:W3CDTF">2020-12-23T05:28:24Z</dcterms:created>
  <dcterms:modified xsi:type="dcterms:W3CDTF">2023-08-04T23:36:29Z</dcterms:modified>
</cp:coreProperties>
</file>