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201~250\243_せいな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<sst xmlns="http://schemas.openxmlformats.org/spreadsheetml/2006/main" count="194" uniqueCount="147">
  <si>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</si>
  <si>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</si>
  <si>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</si>
  <si>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</si>
  <si>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</si>
  <si>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</si>
  <si>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</si>
  <si>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</si>
  <si>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</si>
  <si>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</si>
  <si>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</si>
  <si>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</si>
  <si>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</si>
  <si>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</si>
  <si>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</si>
  <si>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</si>
  <si>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</si>
  <si>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</si>
  <si>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</si>
  <si>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</si>
  <si>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</si>
  <si>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</si>
  <si>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</si>
  <si>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</si>
  <si>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</si>
  <si>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</si>
  <si>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</si>
  <si>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</si>
  <si>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</si>
  <si>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</si>
  <si>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</si>
  <si>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</si>
  <si>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</si>
  <si>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</si>
  <si>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</si>
  <si>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</si>
  <si>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</si>
  <si>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</si>
  <si>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</si>
  <si>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</si>
  <si>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</si>
  <si>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</si>
  <si>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</si>
  <si>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</si>
  <si>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</si>
  <si>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</si>
  <si>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</si>
  <si>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</si>
  <si>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</si>
  <si>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</si>
  <si>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</si>
  <si>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</si>
  <si>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</si>
  <si>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</si>
  <si>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</si>
  <si>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</si>
  <si>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</si>
  <si>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</si>
  <si>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</si>
  <si>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</si>
  <si>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</si>
  <si>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</si>
  <si>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</si>
  <si>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</si>
  <si>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</si>
  <si>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</si>
  <si>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</si>
  <si>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</si>
  <si>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</si>
  <si>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</si>
  <si>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</si>
  <si>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</si>
  <si>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</si>
  <si>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</si>
  <si>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</si>
  <si>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</si>
  <si>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</si>
  <si>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</si>
  <si>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</si>
  <si>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</si>
  <si>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</si>
  <si>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</si>
  <si>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</si>
  <si>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</si>
  <si>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</si>
  <si>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</si>
  <si>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</si>
  <si>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</si>
  <si>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</si>
  <si>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</si>
  <si>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</si>
  <si>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</si>
  <si>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</si>
  <si>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</si>
  <si>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</si>
  <si>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</si>
  <si>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</si>
  <si>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</si>
  <si>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</si>
  <si>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</si>
  <si>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</si>
  <si>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</si>
  <si>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</si>
  <si>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</si>
  <si>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</si>
  <si>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</si>
  <si>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</si>
  <si>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</si>
  <si>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</si>
  <si>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</si>
  <si>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</si>
  <si>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</si>
  <si>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</si>
  <si>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</si>
  <si>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</si>
  <si>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</si>
  <si>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</si>
  <si>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</si>
  <si>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</si>
  <si>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</si>
  <si>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</si>
  <si>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</si>
  <si>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</si>
  <si>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</si>
  <si>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</si>
  <si>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</si>
  <si>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</si>
  <si>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</si>
  <si>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</si>
  <si>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</si>
  <si>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</si>
  <si>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</si>
  <si>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</si>
  <si>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</si>
  <si>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</si>
  <si>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</si>
  <si>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</si>
  <si>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高齢者専用住宅せいな</t>
    <rPh sb="0" eb="7">
      <t>コウレイシャセンヨウジュウタク</t>
    </rPh>
    <phoneticPr fontId="1"/>
  </si>
  <si>
    <t>旭川市東光12条2丁目1-3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</si>
  <si>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0166-73-4151</t>
    <phoneticPr fontId="1"/>
  </si>
  <si>
    <t>株式会社フラッツサービス</t>
    <rPh sb="0" eb="4">
      <t>カブシキカイシャ</t>
    </rPh>
    <phoneticPr fontId="1"/>
  </si>
  <si>
    <t>敷金</t>
    <rPh sb="0" eb="2">
      <t>シキキン</t>
    </rPh>
    <phoneticPr fontId="1"/>
  </si>
  <si>
    <t>無し</t>
    <rPh sb="0" eb="1">
      <t>ナ</t>
    </rPh>
    <phoneticPr fontId="1"/>
  </si>
  <si>
    <t>あり</t>
    <phoneticPr fontId="1"/>
  </si>
  <si>
    <t>水道料金</t>
    <rPh sb="0" eb="2">
      <t>スイドウ</t>
    </rPh>
    <rPh sb="2" eb="4">
      <t>リョウキン</t>
    </rPh>
    <phoneticPr fontId="1"/>
  </si>
  <si>
    <t>実費</t>
    <rPh sb="0" eb="2">
      <t>ジッピ</t>
    </rPh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</si>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</sst>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39356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27</v>
      </c>
      <c r="Q15" s="92" t="s">
        <v>22</v>
      </c>
      <c r="R15" s="92"/>
      <c r="S15" s="18">
        <v>56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9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1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>
        <v>7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28</v>
      </c>
      <c r="N19" s="75"/>
      <c r="O19" s="21" t="s">
        <v>106</v>
      </c>
      <c r="P19" s="18">
        <v>24.3</v>
      </c>
      <c r="Q19" s="87" t="s">
        <v>100</v>
      </c>
      <c r="R19" s="87"/>
      <c r="S19" s="18">
        <v>18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22</v>
      </c>
      <c r="N20" s="75"/>
      <c r="O20" s="21" t="s">
        <v>106</v>
      </c>
      <c r="P20" s="18">
        <v>24.3</v>
      </c>
      <c r="Q20" s="87" t="s">
        <v>100</v>
      </c>
      <c r="R20" s="87"/>
      <c r="S20" s="18">
        <v>24.3</v>
      </c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46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 t="s">
        <v>141</v>
      </c>
      <c r="N22" s="10"/>
      <c r="O22" s="10"/>
      <c r="P22" s="93">
        <v>75000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 t="s">
        <v>142</v>
      </c>
      <c r="N23" s="10"/>
      <c r="O23" s="10"/>
      <c r="P23" s="93"/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143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80000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85000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25000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10000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 t="s">
        <v>144</v>
      </c>
      <c r="N31" s="10"/>
      <c r="O31" s="10"/>
      <c r="P31" s="93">
        <v>3000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 t="s">
        <v>145</v>
      </c>
      <c r="N32" s="10" t="s">
        <v>76</v>
      </c>
      <c r="O32" s="21" t="s">
        <v>74</v>
      </c>
      <c r="P32" s="18">
        <v>12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146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142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高齢者専用住宅せいな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旭川市東光12条2丁目1-3</v>
      </c>
      <c r="F2" s="30" t="str">
        <f>情報開示!M11</f>
        <v>0166-73-4151</v>
      </c>
      <c r="G2" s="30" t="str">
        <f>情報開示!M12</f>
        <v>株式会社フラッツサービス</v>
      </c>
      <c r="H2" s="30">
        <f>情報開示!M13</f>
        <v>0</v>
      </c>
      <c r="I2" s="31">
        <f>情報開示!M14</f>
        <v>39356</v>
      </c>
      <c r="J2" s="30">
        <f>情報開示!P15</f>
        <v>27</v>
      </c>
      <c r="K2" s="30">
        <f>情報開示!S15</f>
        <v>56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5</v>
      </c>
      <c r="Q2" s="30">
        <f>情報開示!T17</f>
        <v>9</v>
      </c>
      <c r="R2" s="30">
        <f>情報開示!N18</f>
        <v>1</v>
      </c>
      <c r="S2" s="30">
        <f>情報開示!Q18</f>
        <v>4</v>
      </c>
      <c r="T2" s="30">
        <f>情報開示!T18</f>
        <v>7</v>
      </c>
      <c r="U2" s="30">
        <f>情報開示!M19</f>
        <v>28</v>
      </c>
      <c r="V2" s="30">
        <f>情報開示!P19</f>
        <v>24.3</v>
      </c>
      <c r="W2" s="30">
        <f>情報開示!S19</f>
        <v>18</v>
      </c>
      <c r="X2" s="30">
        <f>情報開示!M20</f>
        <v>22</v>
      </c>
      <c r="Y2" s="30">
        <f>情報開示!P20</f>
        <v>24.3</v>
      </c>
      <c r="Z2" s="30">
        <f>情報開示!S20</f>
        <v>24.3</v>
      </c>
      <c r="AA2" s="30" t="str">
        <f>情報開示!M21</f>
        <v>自立・要介護</v>
      </c>
      <c r="AB2" s="32">
        <f>情報開示!P22</f>
        <v>75000</v>
      </c>
      <c r="AC2" s="32">
        <f>情報開示!P23</f>
        <v>0</v>
      </c>
      <c r="AD2" s="32" t="str">
        <f>情報開示!M24</f>
        <v>あり</v>
      </c>
      <c r="AE2" s="32" t="str">
        <f>情報開示!M25</f>
        <v>未加入</v>
      </c>
      <c r="AF2" s="32">
        <f>情報開示!P26</f>
        <v>80000</v>
      </c>
      <c r="AG2" s="32">
        <f>情報開示!P27</f>
        <v>85000</v>
      </c>
      <c r="AH2" s="32">
        <f>情報開示!P28</f>
        <v>25000</v>
      </c>
      <c r="AI2" s="32">
        <f>情報開示!P29</f>
        <v>42000</v>
      </c>
      <c r="AJ2" s="32">
        <f>情報開示!P30</f>
        <v>10000</v>
      </c>
      <c r="AK2" s="32">
        <f>情報開示!P31</f>
        <v>3000</v>
      </c>
      <c r="AL2" s="32" t="str">
        <f>情報開示!M32</f>
        <v>実費</v>
      </c>
      <c r="AM2" s="30">
        <f>情報開示!P32</f>
        <v>12</v>
      </c>
      <c r="AN2" s="30">
        <f>情報開示!S32</f>
        <v>4</v>
      </c>
      <c r="AO2" s="30" t="str">
        <f>情報開示!M33</f>
        <v>無し</v>
      </c>
      <c r="AP2" s="30" t="str">
        <f>情報開示!M35</f>
        <v>居室</v>
      </c>
      <c r="AQ2" s="30" t="str">
        <f>情報開示!M36</f>
        <v>無し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2023-08-04T02:29:55Z</cp:lastPrinted>
  <dcterms:created xsi:type="dcterms:W3CDTF">2018-08-23T04:57:55Z</dcterms:created>
  <dcterms:modified xsi:type="dcterms:W3CDTF">2023-09-12T07:21:37Z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