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lamp-kagura\Desktop\リベルティー\有料老人ホーム現況報告\R5\"/>
    </mc:Choice>
  </mc:AlternateContent>
  <xr:revisionPtr revIDLastSave="0" documentId="8_{6807855C-38FF-4E8B-9A63-0DED607CC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<sst xmlns="http://schemas.openxmlformats.org/spreadsheetml/2006/main" count="187" uniqueCount="142">
  <si>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</si>
  <si>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</si>
  <si>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</si>
  <si>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</si>
  <si>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</si>
  <si>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</si>
  <si>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</si>
  <si>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</si>
  <si>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</si>
  <si>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</si>
  <si>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</si>
  <si>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</si>
  <si>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</si>
  <si>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</si>
  <si>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</si>
  <si>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</si>
  <si>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</si>
  <si>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</si>
  <si>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</si>
  <si>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</si>
  <si>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</si>
  <si>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</si>
  <si>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</si>
  <si>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</si>
  <si>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</si>
  <si>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</si>
  <si>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</si>
  <si>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</si>
  <si>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</si>
  <si>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</si>
  <si>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</si>
  <si>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</si>
  <si>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</si>
  <si>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</si>
  <si>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</si>
  <si>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</si>
  <si>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</si>
  <si>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</si>
  <si>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</si>
  <si>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</si>
  <si>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</si>
  <si>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</si>
  <si>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</si>
  <si>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</si>
  <si>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</si>
  <si>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</si>
  <si>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</si>
  <si>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</si>
  <si>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</si>
  <si>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</si>
  <si>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</si>
  <si>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</si>
  <si>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</si>
  <si>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</si>
  <si>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</si>
  <si>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</si>
  <si>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</si>
  <si>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</si>
  <si>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</si>
  <si>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</si>
  <si>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</si>
  <si>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</si>
  <si>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</si>
  <si>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</si>
  <si>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</si>
  <si>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</si>
  <si>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</si>
  <si>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</si>
  <si>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</si>
  <si>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</si>
  <si>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</si>
  <si>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</si>
  <si>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</si>
  <si>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</si>
  <si>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</si>
  <si>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</si>
  <si>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</si>
  <si>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</si>
  <si>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</si>
  <si>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</si>
  <si>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</si>
  <si>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</si>
  <si>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</si>
  <si>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</si>
  <si>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</si>
  <si>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</si>
  <si>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</si>
  <si>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</si>
  <si>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</si>
  <si>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</si>
  <si>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</si>
  <si>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</si>
  <si>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</si>
  <si>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</si>
  <si>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</si>
  <si>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</si>
  <si>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</si>
  <si>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</si>
  <si>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</si>
  <si>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</si>
  <si>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</si>
  <si>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</si>
  <si>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</si>
  <si>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</si>
  <si>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</si>
  <si>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</si>
  <si>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</si>
  <si>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</si>
  <si>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</si>
  <si>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</si>
  <si>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</si>
  <si>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</si>
  <si>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</si>
  <si>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</si>
  <si>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</si>
  <si>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</si>
  <si>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</si>
  <si>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</si>
  <si>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</si>
  <si>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</si>
  <si>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</si>
  <si>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</si>
  <si>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</si>
  <si>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</si>
  <si>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</si>
  <si>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</si>
  <si>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</si>
  <si>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</si>
  <si>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</si>
  <si>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</si>
  <si>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</si>
  <si>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</si>
  <si>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</si>
  <si>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</si>
  <si>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</si>
  <si>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</si>
  <si>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高齢者向け賃貸住宅ランプ神楽</t>
    <rPh sb="0" eb="4">
      <t>コウレイシャム</t>
    </rPh>
    <phoneticPr fontId="1"/>
  </si>
  <si>
    <t>旭川市神楽3条12丁目1-42</t>
    <rPh sb="0" eb="5">
      <t>アサヒカワシカグラ</t>
    </rPh>
    <rPh sb="6" eb="7">
      <t>ジョウ</t>
    </rPh>
    <rPh sb="9" eb="11">
      <t>チョウメ</t>
    </rPh>
    <phoneticPr fontId="1"/>
  </si>
  <si>
    <t>0166-74-7281</t>
    <phoneticPr fontId="1"/>
  </si>
  <si>
    <t>株式会社リベルティー</t>
    <rPh sb="0" eb="4">
      <t>カブシキガイシャ</t>
    </rPh>
    <phoneticPr fontId="1"/>
  </si>
  <si>
    <t>敷金46,000円（2年以上の契約期間で返金）</t>
    <phoneticPr fontId="1"/>
  </si>
  <si>
    <t>（令和　５年　８月　２８日現在）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</si>
</sst>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7" sqref="Q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141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136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137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43753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31</v>
      </c>
      <c r="Q15" s="69" t="s">
        <v>22</v>
      </c>
      <c r="R15" s="69"/>
      <c r="S15" s="18">
        <v>32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10</v>
      </c>
      <c r="O16" s="12" t="s">
        <v>34</v>
      </c>
      <c r="P16" s="15" t="s">
        <v>35</v>
      </c>
      <c r="Q16" s="18">
        <v>11</v>
      </c>
      <c r="R16" s="13" t="s">
        <v>34</v>
      </c>
      <c r="S16" s="16" t="s">
        <v>37</v>
      </c>
      <c r="T16" s="22">
        <v>7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/>
      <c r="R17" s="12" t="s">
        <v>34</v>
      </c>
      <c r="S17" s="15" t="s">
        <v>68</v>
      </c>
      <c r="T17" s="18"/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/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28</v>
      </c>
      <c r="N19" s="36"/>
      <c r="O19" s="21" t="s">
        <v>106</v>
      </c>
      <c r="P19" s="18">
        <v>17.399999999999999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</v>
      </c>
      <c r="N20" s="36"/>
      <c r="O20" s="21" t="s">
        <v>106</v>
      </c>
      <c r="P20" s="18">
        <v>22.4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/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/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/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135000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130000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46000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49000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20000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20000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99" t="s">
        <v>140</v>
      </c>
      <c r="N33" s="100"/>
      <c r="O33" s="100"/>
      <c r="P33" s="100"/>
      <c r="Q33" s="100"/>
      <c r="R33" s="100"/>
      <c r="S33" s="100"/>
      <c r="T33" s="100"/>
      <c r="U33" s="10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102"/>
      <c r="N34" s="103"/>
      <c r="O34" s="103"/>
      <c r="P34" s="103"/>
      <c r="Q34" s="103"/>
      <c r="R34" s="103"/>
      <c r="S34" s="103"/>
      <c r="T34" s="103"/>
      <c r="U34" s="104"/>
      <c r="V34" s="1"/>
    </row>
    <row r="35" spans="1:47" ht="20.45" customHeight="1" x14ac:dyDescent="0.15">
      <c r="A35" s="1"/>
      <c r="B35" s="105" t="s">
        <v>5</v>
      </c>
      <c r="C35" s="106"/>
      <c r="D35" s="106"/>
      <c r="E35" s="106"/>
      <c r="F35" s="107"/>
      <c r="G35" s="53" t="s">
        <v>19</v>
      </c>
      <c r="H35" s="54"/>
      <c r="I35" s="54"/>
      <c r="J35" s="54"/>
      <c r="K35" s="54"/>
      <c r="L35" s="54"/>
      <c r="M35" s="35"/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8"/>
      <c r="C36" s="109"/>
      <c r="D36" s="109"/>
      <c r="E36" s="109"/>
      <c r="F36" s="110"/>
      <c r="G36" s="53" t="s">
        <v>20</v>
      </c>
      <c r="H36" s="54"/>
      <c r="I36" s="54"/>
      <c r="J36" s="54"/>
      <c r="K36" s="54"/>
      <c r="L36" s="54"/>
      <c r="M36" s="35"/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高齢者向け賃貸住宅ランプ神楽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旭川市神楽3条12丁目1-42</v>
      </c>
      <c r="F2" s="30" t="str">
        <f>情報開示!M11</f>
        <v>0166-74-7281</v>
      </c>
      <c r="G2" s="30" t="str">
        <f>情報開示!M12</f>
        <v>株式会社リベルティー</v>
      </c>
      <c r="H2" s="30">
        <f>情報開示!M13</f>
        <v>0</v>
      </c>
      <c r="I2" s="31">
        <f>情報開示!M14</f>
        <v>43753</v>
      </c>
      <c r="J2" s="30">
        <f>情報開示!P15</f>
        <v>31</v>
      </c>
      <c r="K2" s="30">
        <f>情報開示!S15</f>
        <v>32</v>
      </c>
      <c r="L2" s="30">
        <f>情報開示!N16</f>
        <v>10</v>
      </c>
      <c r="M2" s="30">
        <f>情報開示!Q16</f>
        <v>11</v>
      </c>
      <c r="N2" s="30">
        <f>情報開示!T16</f>
        <v>7</v>
      </c>
      <c r="O2" s="30">
        <f>情報開示!N17</f>
        <v>3</v>
      </c>
      <c r="P2" s="30">
        <f>情報開示!Q17</f>
        <v>0</v>
      </c>
      <c r="Q2" s="30">
        <f>情報開示!T17</f>
        <v>0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28</v>
      </c>
      <c r="V2" s="30">
        <f>情報開示!P19</f>
        <v>17.399999999999999</v>
      </c>
      <c r="W2" s="30">
        <f>情報開示!S19</f>
        <v>0</v>
      </c>
      <c r="X2" s="30">
        <f>情報開示!M20</f>
        <v>2</v>
      </c>
      <c r="Y2" s="30">
        <f>情報開示!P20</f>
        <v>22.4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 t="str">
        <f>情報開示!M25</f>
        <v>未加入</v>
      </c>
      <c r="AF2" s="32">
        <f>情報開示!P26</f>
        <v>135000</v>
      </c>
      <c r="AG2" s="32">
        <f>情報開示!P27</f>
        <v>130000</v>
      </c>
      <c r="AH2" s="32">
        <f>情報開示!P28</f>
        <v>46000</v>
      </c>
      <c r="AI2" s="32">
        <f>情報開示!P29</f>
        <v>49000</v>
      </c>
      <c r="AJ2" s="32">
        <f>情報開示!P30</f>
        <v>20000</v>
      </c>
      <c r="AK2" s="32">
        <f>情報開示!P31</f>
        <v>20000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敷金46,000円（2年以上の契約期間で返金）</v>
      </c>
      <c r="AP2" s="30">
        <f>情報開示!M35</f>
        <v>0</v>
      </c>
      <c r="AQ2" s="30">
        <f>情報開示!M36</f>
        <v>0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lamp-kagura</cp:lastModifiedBy>
  <cp:lastPrinted>2021-06-24T07:42:54Z</cp:lastPrinted>
  <dcterms:created xsi:type="dcterms:W3CDTF">2018-08-23T04:57:55Z</dcterms:created>
  <dcterms:modified xsi:type="dcterms:W3CDTF">2023-08-28T01:36:24Z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