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NITGH483_A\Desktop\【8月31日迄提出】「有料老人ホームの現状に関する報告書」\"/>
    </mc:Choice>
  </mc:AlternateContent>
  <xr:revisionPtr revIDLastSave="0" documentId="13_ncr:1_{D2B1B67F-FB55-4427-A9B2-8D6FA6C17D19}" xr6:coauthVersionLast="47" xr6:coauthVersionMax="47" xr10:uidLastSave="{00000000-0000-0000-0000-000000000000}"/>
  <bookViews>
    <workbookView xWindow="240" yWindow="90" windowWidth="17970" windowHeight="15315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<sst xmlns="http://schemas.openxmlformats.org/spreadsheetml/2006/main" count="199" uniqueCount="153">
  <si>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</si>
  <si>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</si>
  <si>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</si>
  <si>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</si>
  <si>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</si>
  <si>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</si>
  <si>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</si>
  <si>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</si>
  <si>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</si>
  <si>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</si>
  <si>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</si>
  <si>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</si>
  <si>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</si>
  <si>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</si>
  <si>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</si>
  <si>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</si>
  <si>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</si>
  <si>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</si>
  <si>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</si>
  <si>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</si>
  <si>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</si>
  <si>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</si>
  <si>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</si>
  <si>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</si>
  <si>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</si>
  <si>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</si>
  <si>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</si>
  <si>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</si>
  <si>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</si>
  <si>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</si>
  <si>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</si>
  <si>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</si>
  <si>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</si>
  <si>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</si>
  <si>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</si>
  <si>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</si>
  <si>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</si>
  <si>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</si>
  <si>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</si>
  <si>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</si>
  <si>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</si>
  <si>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</si>
  <si>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</si>
  <si>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</si>
  <si>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</si>
  <si>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</si>
  <si>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</si>
  <si>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</si>
  <si>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</si>
  <si>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</si>
  <si>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</si>
  <si>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</si>
  <si>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</si>
  <si>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</si>
  <si>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</si>
  <si>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</si>
  <si>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</si>
  <si>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</si>
  <si>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</si>
  <si>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</si>
  <si>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</si>
  <si>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</si>
  <si>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</si>
  <si>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</si>
  <si>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</si>
  <si>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</si>
  <si>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</si>
  <si>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</si>
  <si>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</si>
  <si>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</si>
  <si>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</si>
  <si>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</si>
  <si>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</si>
  <si>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</si>
  <si>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</si>
  <si>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</si>
  <si>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</si>
  <si>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</si>
  <si>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</si>
  <si>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</si>
  <si>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</si>
  <si>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</si>
  <si>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</si>
  <si>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</si>
  <si>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</si>
  <si>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</si>
  <si>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</si>
  <si>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</si>
  <si>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</si>
  <si>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</si>
  <si>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</si>
  <si>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</si>
  <si>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</si>
  <si>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</si>
  <si>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</si>
  <si>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</si>
  <si>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</si>
  <si>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</si>
  <si>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</si>
  <si>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</si>
  <si>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</si>
  <si>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</si>
  <si>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</si>
  <si>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</si>
  <si>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</si>
  <si>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</si>
  <si>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</si>
  <si>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</si>
  <si>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</si>
  <si>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</si>
  <si>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</si>
  <si>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</si>
  <si>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</si>
  <si>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</si>
  <si>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</si>
  <si>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</si>
  <si>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</si>
  <si>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</si>
  <si>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</si>
  <si>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</si>
  <si>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</si>
  <si>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</si>
  <si>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</si>
  <si>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</si>
  <si>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</si>
  <si>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</si>
  <si>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</si>
  <si>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</si>
  <si>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</si>
  <si>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</si>
  <si>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</si>
  <si>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</si>
  <si>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</si>
  <si>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</si>
  <si>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</si>
  <si>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</si>
  <si>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</si>
  <si>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ふれあいの里　　　華　音</t>
    <rPh sb="5" eb="6">
      <t>サト</t>
    </rPh>
    <rPh sb="9" eb="10">
      <t>カ</t>
    </rPh>
    <rPh sb="11" eb="12">
      <t>オト</t>
    </rPh>
    <phoneticPr fontId="1"/>
  </si>
  <si>
    <t>旭川市４条通１７丁目１４８１－１</t>
    <phoneticPr fontId="1"/>
  </si>
  <si>
    <t>０１６６－２３－３０４０</t>
    <phoneticPr fontId="1"/>
  </si>
  <si>
    <t>日総ふれあいケアサービス株式会社</t>
    <phoneticPr fontId="1"/>
  </si>
  <si>
    <t>http：//www.nisso-fcs.jp/</t>
    <phoneticPr fontId="1"/>
  </si>
  <si>
    <t>　２０１２年　７月　１日　</t>
    <phoneticPr fontId="1"/>
  </si>
  <si>
    <t>134.500　～　143.500</t>
    <phoneticPr fontId="1"/>
  </si>
  <si>
    <t>144.300　～　153.300</t>
    <phoneticPr fontId="1"/>
  </si>
  <si>
    <t>39.000　～　48.000</t>
    <phoneticPr fontId="1"/>
  </si>
  <si>
    <t>４３，５００円</t>
    <phoneticPr fontId="1"/>
  </si>
  <si>
    <t>３１，０００円</t>
    <phoneticPr fontId="1"/>
  </si>
  <si>
    <t>２１，０００円</t>
    <phoneticPr fontId="1"/>
  </si>
  <si>
    <t>・生活サポート費（一般）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３０，０００円（別途 消費税　￥3,000）</t>
    <phoneticPr fontId="1"/>
  </si>
  <si>
    <t>建物敷地内</t>
    <phoneticPr fontId="1"/>
  </si>
  <si>
    <t>有</t>
    <phoneticPr fontId="1"/>
  </si>
  <si>
    <t>・自立の方は、管理費、共益費、食費、冬期暖房費に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別途　消費税が加算されます。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</si>
</sst>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13" fillId="2" borderId="6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T19" sqref="T19:U1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4"/>
      <c r="R2" s="64"/>
      <c r="S2" s="64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4"/>
      <c r="R3" s="64"/>
      <c r="S3" s="64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134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135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5" t="s">
        <v>13</v>
      </c>
      <c r="C15" s="65"/>
      <c r="D15" s="54" t="s">
        <v>41</v>
      </c>
      <c r="E15" s="55"/>
      <c r="F15" s="55"/>
      <c r="G15" s="55"/>
      <c r="H15" s="55"/>
      <c r="I15" s="55"/>
      <c r="J15" s="55"/>
      <c r="K15" s="55"/>
      <c r="L15" s="56"/>
      <c r="M15" s="15"/>
      <c r="N15" s="71"/>
      <c r="O15" s="71"/>
      <c r="P15" s="18">
        <v>46</v>
      </c>
      <c r="Q15" s="71" t="s">
        <v>22</v>
      </c>
      <c r="R15" s="71"/>
      <c r="S15" s="18">
        <v>53</v>
      </c>
      <c r="T15" s="19" t="s">
        <v>73</v>
      </c>
      <c r="U15" s="23"/>
      <c r="V15" s="26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1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5" t="s">
        <v>15</v>
      </c>
      <c r="N16" s="18">
        <v>0</v>
      </c>
      <c r="O16" s="12" t="s">
        <v>34</v>
      </c>
      <c r="P16" s="15" t="s">
        <v>35</v>
      </c>
      <c r="Q16" s="18">
        <v>10</v>
      </c>
      <c r="R16" s="13" t="s">
        <v>34</v>
      </c>
      <c r="S16" s="16" t="s">
        <v>37</v>
      </c>
      <c r="T16" s="22">
        <v>6</v>
      </c>
      <c r="U16" s="13" t="s">
        <v>34</v>
      </c>
      <c r="V16" s="1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t="s">
        <v>47</v>
      </c>
    </row>
    <row r="17" spans="1:47" ht="20.45" customHeight="1" x14ac:dyDescent="0.15">
      <c r="A17" s="1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5" t="s">
        <v>66</v>
      </c>
      <c r="N17" s="18">
        <v>17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t="s">
        <v>61</v>
      </c>
    </row>
    <row r="18" spans="1:47" ht="20.45" customHeight="1" x14ac:dyDescent="0.15">
      <c r="A18" s="1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5" t="s">
        <v>69</v>
      </c>
      <c r="N18" s="18">
        <v>7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t="s">
        <v>18</v>
      </c>
    </row>
    <row r="19" spans="1:47" ht="20.45" customHeight="1" x14ac:dyDescent="0.15">
      <c r="A19" s="1"/>
      <c r="B19" s="65"/>
      <c r="C19" s="65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53</v>
      </c>
      <c r="N19" s="36"/>
      <c r="O19" s="21" t="s">
        <v>106</v>
      </c>
      <c r="P19" s="18">
        <v>18.809999999999999</v>
      </c>
      <c r="Q19" s="44" t="s">
        <v>100</v>
      </c>
      <c r="R19" s="44"/>
      <c r="S19" s="18">
        <v>22.68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6"/>
      <c r="C20" s="66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4" t="s">
        <v>38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5" t="s">
        <v>10</v>
      </c>
      <c r="C22" s="65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7">
        <v>0</v>
      </c>
      <c r="Q22" s="57"/>
      <c r="R22" s="57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5"/>
      <c r="C23" s="65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7">
        <v>0</v>
      </c>
      <c r="Q23" s="57"/>
      <c r="R23" s="57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6"/>
      <c r="C24" s="66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90" t="s">
        <v>45</v>
      </c>
      <c r="C26" s="91"/>
      <c r="D26" s="72" t="s">
        <v>48</v>
      </c>
      <c r="E26" s="74"/>
      <c r="F26" s="50" t="s">
        <v>44</v>
      </c>
      <c r="G26" s="44"/>
      <c r="H26" s="44"/>
      <c r="I26" s="44"/>
      <c r="J26" s="44"/>
      <c r="K26" s="51"/>
      <c r="L26" s="99" t="s">
        <v>65</v>
      </c>
      <c r="M26" s="15"/>
      <c r="N26" s="19"/>
      <c r="O26" s="19"/>
      <c r="P26" s="52" t="s">
        <v>143</v>
      </c>
      <c r="Q26" s="53"/>
      <c r="R26" s="5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2"/>
      <c r="C27" s="93"/>
      <c r="D27" s="78"/>
      <c r="E27" s="80"/>
      <c r="F27" s="50" t="s">
        <v>52</v>
      </c>
      <c r="G27" s="44"/>
      <c r="H27" s="44"/>
      <c r="I27" s="44"/>
      <c r="J27" s="44"/>
      <c r="K27" s="51"/>
      <c r="L27" s="100"/>
      <c r="M27" s="16"/>
      <c r="N27" s="20"/>
      <c r="O27" s="20"/>
      <c r="P27" s="53" t="s">
        <v>144</v>
      </c>
      <c r="Q27" s="53"/>
      <c r="R27" s="5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3"/>
      <c r="N28" s="5"/>
      <c r="O28" s="5"/>
      <c r="P28" s="52" t="s">
        <v>145</v>
      </c>
      <c r="Q28" s="53"/>
      <c r="R28" s="53"/>
      <c r="S28" s="10" t="s">
        <v>83</v>
      </c>
      <c r="T28" s="5"/>
      <c r="U28" s="7"/>
      <c r="V28" s="1"/>
    </row>
    <row r="29" spans="1:47" ht="20.45" customHeight="1" x14ac:dyDescent="0.15">
      <c r="A29" s="1"/>
      <c r="B29" s="92"/>
      <c r="C29" s="93"/>
      <c r="D29" s="54" t="s">
        <v>50</v>
      </c>
      <c r="E29" s="55"/>
      <c r="F29" s="55"/>
      <c r="G29" s="55"/>
      <c r="H29" s="55"/>
      <c r="I29" s="55"/>
      <c r="J29" s="55"/>
      <c r="K29" s="55"/>
      <c r="L29" s="56"/>
      <c r="M29" s="9"/>
      <c r="N29" s="10"/>
      <c r="O29" s="10"/>
      <c r="P29" s="57" t="s">
        <v>146</v>
      </c>
      <c r="Q29" s="57"/>
      <c r="R29" s="57"/>
      <c r="S29" s="10" t="s">
        <v>83</v>
      </c>
      <c r="T29" s="10"/>
      <c r="U29" s="11"/>
      <c r="V29" s="1"/>
    </row>
    <row r="30" spans="1:47" ht="20.45" customHeight="1" x14ac:dyDescent="0.15">
      <c r="A30" s="1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4"/>
      <c r="N30" s="6"/>
      <c r="O30" s="6"/>
      <c r="P30" s="57" t="s">
        <v>147</v>
      </c>
      <c r="Q30" s="57"/>
      <c r="R30" s="57"/>
      <c r="S30" s="10" t="s">
        <v>83</v>
      </c>
      <c r="T30" s="6"/>
      <c r="U30" s="8"/>
      <c r="V30" s="1"/>
    </row>
    <row r="31" spans="1:47" ht="20.45" customHeight="1" x14ac:dyDescent="0.15">
      <c r="A31" s="1"/>
      <c r="B31" s="92"/>
      <c r="C31" s="93"/>
      <c r="D31" s="54" t="s">
        <v>129</v>
      </c>
      <c r="E31" s="55"/>
      <c r="F31" s="55"/>
      <c r="G31" s="55"/>
      <c r="H31" s="55"/>
      <c r="I31" s="55"/>
      <c r="J31" s="55"/>
      <c r="K31" s="55"/>
      <c r="L31" s="56"/>
      <c r="M31" s="9"/>
      <c r="N31" s="10"/>
      <c r="O31" s="10"/>
      <c r="P31" s="57" t="s">
        <v>148</v>
      </c>
      <c r="Q31" s="57"/>
      <c r="R31" s="57"/>
      <c r="S31" s="10" t="s">
        <v>83</v>
      </c>
      <c r="T31" s="10"/>
      <c r="U31" s="11"/>
      <c r="V31" s="1"/>
    </row>
    <row r="32" spans="1:47" ht="20.45" customHeight="1" x14ac:dyDescent="0.15">
      <c r="A32" s="1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7">
        <v>9800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149</v>
      </c>
      <c r="N33" s="82"/>
      <c r="O33" s="82"/>
      <c r="P33" s="82"/>
      <c r="Q33" s="82"/>
      <c r="R33" s="82"/>
      <c r="S33" s="82"/>
      <c r="T33" s="82"/>
      <c r="U33" s="83"/>
      <c r="V33" s="1"/>
    </row>
    <row r="34" spans="1:47" ht="20.45" customHeight="1" x14ac:dyDescent="0.15">
      <c r="A34" s="1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1"/>
    </row>
    <row r="35" spans="1:47" ht="20.45" customHeight="1" x14ac:dyDescent="0.15">
      <c r="A35" s="1"/>
      <c r="B35" s="101" t="s">
        <v>5</v>
      </c>
      <c r="C35" s="102"/>
      <c r="D35" s="102"/>
      <c r="E35" s="102"/>
      <c r="F35" s="103"/>
      <c r="G35" s="54" t="s">
        <v>19</v>
      </c>
      <c r="H35" s="55"/>
      <c r="I35" s="55"/>
      <c r="J35" s="55"/>
      <c r="K35" s="55"/>
      <c r="L35" s="55"/>
      <c r="M35" s="35" t="s">
        <v>150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4"/>
      <c r="C36" s="105"/>
      <c r="D36" s="105"/>
      <c r="E36" s="105"/>
      <c r="F36" s="106"/>
      <c r="G36" s="54" t="s">
        <v>20</v>
      </c>
      <c r="H36" s="55"/>
      <c r="I36" s="55"/>
      <c r="J36" s="55"/>
      <c r="K36" s="55"/>
      <c r="L36" s="55"/>
      <c r="M36" s="35" t="s">
        <v>151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5" t="s">
        <v>21</v>
      </c>
      <c r="C38" s="65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5"/>
      <c r="C39" s="65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27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6"/>
      <c r="C40" s="66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 t="s">
        <v>152</v>
      </c>
      <c r="N42" s="82"/>
      <c r="O42" s="82"/>
      <c r="P42" s="82"/>
      <c r="Q42" s="82"/>
      <c r="R42" s="82"/>
      <c r="S42" s="82"/>
      <c r="T42" s="82"/>
      <c r="U42" s="83"/>
      <c r="V42" s="1"/>
    </row>
    <row r="43" spans="1:47" ht="20.45" customHeight="1" x14ac:dyDescent="0.15">
      <c r="A43" s="1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1"/>
    </row>
    <row r="44" spans="1:47" ht="20.45" customHeight="1" x14ac:dyDescent="0.15">
      <c r="A44" s="1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1"/>
    </row>
    <row r="45" spans="1:47" ht="20.45" customHeight="1" x14ac:dyDescent="0.15">
      <c r="A45" s="1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1"/>
    </row>
    <row r="46" spans="1:47" ht="12.75" customHeight="1" x14ac:dyDescent="0.15">
      <c r="A46" s="1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ふれあいの里　　　華　音</v>
      </c>
      <c r="C2" s="30" t="str">
        <f>情報開示!M8</f>
        <v>あり</v>
      </c>
      <c r="D2" s="30" t="str">
        <f>情報開示!M9</f>
        <v>サービス付き高齢者向け住宅</v>
      </c>
      <c r="E2" s="30" t="str">
        <f>情報開示!M10</f>
        <v>旭川市４条通１７丁目１４８１－１</v>
      </c>
      <c r="F2" s="30" t="str">
        <f>情報開示!M11</f>
        <v>０１６６－２３－３０４０</v>
      </c>
      <c r="G2" s="30" t="str">
        <f>情報開示!M12</f>
        <v>日総ふれあいケアサービス株式会社</v>
      </c>
      <c r="H2" s="30" t="str">
        <f>情報開示!M13</f>
        <v>http：//www.nisso-fcs.jp/</v>
      </c>
      <c r="I2" s="31" t="str">
        <f>情報開示!M14</f>
        <v>　２０１２年　７月　１日　</v>
      </c>
      <c r="J2" s="30">
        <f>情報開示!P15</f>
        <v>46</v>
      </c>
      <c r="K2" s="30">
        <f>情報開示!S15</f>
        <v>53</v>
      </c>
      <c r="L2" s="30">
        <f>情報開示!N16</f>
        <v>0</v>
      </c>
      <c r="M2" s="30">
        <f>情報開示!Q16</f>
        <v>10</v>
      </c>
      <c r="N2" s="30">
        <f>情報開示!T16</f>
        <v>6</v>
      </c>
      <c r="O2" s="30">
        <f>情報開示!N17</f>
        <v>17</v>
      </c>
      <c r="P2" s="30">
        <f>情報開示!Q17</f>
        <v>4</v>
      </c>
      <c r="Q2" s="30">
        <f>情報開示!T17</f>
        <v>1</v>
      </c>
      <c r="R2" s="30">
        <f>情報開示!N18</f>
        <v>7</v>
      </c>
      <c r="S2" s="30">
        <f>情報開示!Q18</f>
        <v>1</v>
      </c>
      <c r="T2" s="30">
        <f>情報開示!T18</f>
        <v>0</v>
      </c>
      <c r="U2" s="30">
        <f>情報開示!M19</f>
        <v>53</v>
      </c>
      <c r="V2" s="30">
        <f>情報開示!P19</f>
        <v>18.809999999999999</v>
      </c>
      <c r="W2" s="30">
        <f>情報開示!S19</f>
        <v>22.68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134.500　～　143.500</v>
      </c>
      <c r="AG2" s="32" t="str">
        <f>情報開示!P27</f>
        <v>144.300　～　153.300</v>
      </c>
      <c r="AH2" s="32" t="str">
        <f>情報開示!P28</f>
        <v>39.000　～　48.000</v>
      </c>
      <c r="AI2" s="32" t="str">
        <f>情報開示!P29</f>
        <v>４３，５００円</v>
      </c>
      <c r="AJ2" s="32" t="str">
        <f>情報開示!P30</f>
        <v>３１，０００円</v>
      </c>
      <c r="AK2" s="32" t="str">
        <f>情報開示!P31</f>
        <v>２１，０００円</v>
      </c>
      <c r="AL2" s="32">
        <f>情報開示!M32</f>
        <v>9800</v>
      </c>
      <c r="AM2" s="30">
        <f>情報開示!P32</f>
        <v>10</v>
      </c>
      <c r="AN2" s="30">
        <f>情報開示!S32</f>
        <v>4</v>
      </c>
      <c r="AO2" s="30" t="str">
        <f>情報開示!M33</f>
        <v>・生活サポート費（一般）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３０，０００円（別途 消費税　￥3,000）</v>
      </c>
      <c r="AP2" s="30" t="str">
        <f>情報開示!M35</f>
        <v>建物敷地内</v>
      </c>
      <c r="AQ2" s="30" t="str">
        <f>情報開示!M36</f>
        <v>有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・自立の方は、管理費、共益費、食費、冬期暖房費に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別途　消費税が加算されます。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NITGH483_A</cp:lastModifiedBy>
  <cp:lastPrinted>2021-06-24T07:42:54Z</cp:lastPrinted>
  <dcterms:created xsi:type="dcterms:W3CDTF">2018-08-23T04:57:55Z</dcterms:created>
  <dcterms:modified xsi:type="dcterms:W3CDTF">2023-07-09T03:40:17Z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