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omen\Desktop\令和5年有料老人ホーム現況報告\"/>
    </mc:Choice>
  </mc:AlternateContent>
  <xr:revisionPtr revIDLastSave="0" documentId="13_ncr:1_{548E9419-655C-4AC5-B2B0-1DAF510012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<sst xmlns="http://schemas.openxmlformats.org/spreadsheetml/2006/main" count="193" uniqueCount="144">
  <si>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</si>
  <si>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</si>
  <si>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</si>
  <si>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</si>
  <si>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</si>
  <si>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</si>
  <si>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</si>
  <si>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</si>
  <si>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</si>
  <si>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</si>
  <si>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</si>
  <si>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</si>
  <si>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</si>
  <si>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</si>
  <si>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</si>
  <si>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</si>
  <si>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</si>
  <si>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</si>
  <si>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</si>
  <si>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</si>
  <si>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</si>
  <si>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</si>
  <si>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</si>
  <si>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</si>
  <si>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</si>
  <si>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</si>
  <si>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</si>
  <si>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</si>
  <si>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</si>
  <si>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</si>
  <si>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</si>
  <si>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</si>
  <si>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</si>
  <si>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</si>
  <si>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</si>
  <si>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</si>
  <si>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</si>
  <si>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</si>
  <si>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</si>
  <si>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</si>
  <si>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</si>
  <si>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</si>
  <si>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</si>
  <si>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</si>
  <si>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</si>
  <si>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</si>
  <si>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</si>
  <si>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</si>
  <si>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</si>
  <si>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</si>
  <si>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</si>
  <si>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</si>
  <si>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</si>
  <si>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</si>
  <si>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</si>
  <si>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</si>
  <si>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</si>
  <si>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</si>
  <si>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</si>
  <si>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</si>
  <si>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</si>
  <si>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</si>
  <si>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</si>
  <si>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</si>
  <si>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</si>
  <si>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</si>
  <si>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</si>
  <si>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</si>
  <si>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</si>
  <si>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</si>
  <si>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</si>
  <si>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</si>
  <si>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</si>
  <si>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</si>
  <si>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</si>
  <si>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</si>
  <si>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</si>
  <si>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</si>
  <si>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</si>
  <si>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</si>
  <si>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</si>
  <si>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</si>
  <si>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</si>
  <si>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</si>
  <si>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</si>
  <si>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</si>
  <si>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</si>
  <si>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</si>
  <si>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</si>
  <si>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</si>
  <si>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</si>
  <si>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</si>
  <si>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</si>
  <si>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</si>
  <si>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</si>
  <si>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</si>
  <si>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</si>
  <si>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</si>
  <si>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</si>
  <si>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</si>
  <si>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</si>
  <si>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</si>
  <si>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</si>
  <si>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</si>
  <si>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</si>
  <si>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</si>
  <si>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</si>
  <si>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</si>
  <si>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</si>
  <si>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</si>
  <si>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</si>
  <si>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</si>
  <si>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</si>
  <si>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</si>
  <si>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</si>
  <si>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</si>
  <si>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</si>
  <si>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</si>
  <si>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</si>
  <si>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</si>
  <si>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</si>
  <si>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</si>
  <si>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</si>
  <si>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</si>
  <si>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</si>
  <si>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</si>
  <si>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</si>
  <si>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</si>
  <si>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</si>
  <si>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</si>
  <si>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</si>
  <si>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</si>
  <si>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</si>
  <si>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</si>
  <si>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</si>
  <si>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</si>
  <si>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</si>
  <si>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グループハウス　月のあかり</t>
    <rPh sb="8" eb="9">
      <t>ツキ</t>
    </rPh>
    <phoneticPr fontId="1"/>
  </si>
  <si>
    <t>旭川市緑町16丁目2898-24</t>
    <rPh sb="0" eb="3">
      <t>アサヒカワシ</t>
    </rPh>
    <rPh sb="3" eb="5">
      <t>ミドリマチ</t>
    </rPh>
    <rPh sb="7" eb="9">
      <t>チョウメ</t>
    </rPh>
    <phoneticPr fontId="1"/>
  </si>
  <si>
    <t>0166-50-3300</t>
    <phoneticPr fontId="1"/>
  </si>
  <si>
    <t>株式会社あさひかわ健康家族</t>
    <rPh sb="0" eb="4">
      <t>カブシキガイシャ</t>
    </rPh>
    <rPh sb="9" eb="13">
      <t>ケンコウカゾク</t>
    </rPh>
    <phoneticPr fontId="1"/>
  </si>
  <si>
    <t>なし</t>
    <phoneticPr fontId="1"/>
  </si>
  <si>
    <t>入居者の居室及びトイレ・浴室</t>
    <rPh sb="0" eb="3">
      <t>ニュウキョシャ</t>
    </rPh>
    <rPh sb="4" eb="6">
      <t>キョシツ</t>
    </rPh>
    <rPh sb="6" eb="7">
      <t>オヨ</t>
    </rPh>
    <rPh sb="12" eb="14">
      <t>ヨクシツ</t>
    </rPh>
    <phoneticPr fontId="1"/>
  </si>
  <si>
    <t>介護サービス利用時の負担割分</t>
    <rPh sb="0" eb="2">
      <t>カイゴ</t>
    </rPh>
    <rPh sb="6" eb="9">
      <t>リヨウジ</t>
    </rPh>
    <rPh sb="10" eb="14">
      <t>フタンワリブン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</si>
</sst>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14" sqref="M14:U14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42948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15</v>
      </c>
      <c r="Q15" s="69" t="s">
        <v>22</v>
      </c>
      <c r="R15" s="69"/>
      <c r="S15" s="18">
        <v>15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1</v>
      </c>
      <c r="O17" s="12" t="s">
        <v>34</v>
      </c>
      <c r="P17" s="15" t="s">
        <v>67</v>
      </c>
      <c r="Q17" s="18">
        <v>3</v>
      </c>
      <c r="R17" s="12" t="s">
        <v>34</v>
      </c>
      <c r="S17" s="15" t="s">
        <v>68</v>
      </c>
      <c r="T17" s="18">
        <v>3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2</v>
      </c>
      <c r="O18" s="12" t="s">
        <v>34</v>
      </c>
      <c r="P18" s="15" t="s">
        <v>70</v>
      </c>
      <c r="Q18" s="18">
        <v>6</v>
      </c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15</v>
      </c>
      <c r="N19" s="36"/>
      <c r="O19" s="21" t="s">
        <v>106</v>
      </c>
      <c r="P19" s="18">
        <v>11</v>
      </c>
      <c r="Q19" s="44" t="s">
        <v>100</v>
      </c>
      <c r="R19" s="44"/>
      <c r="S19" s="18">
        <v>11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0</v>
      </c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 t="s">
        <v>141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 t="s">
        <v>141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95000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101000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42000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5000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20000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/>
      <c r="N32" s="10" t="s">
        <v>76</v>
      </c>
      <c r="O32" s="21" t="s">
        <v>74</v>
      </c>
      <c r="P32" s="18">
        <v>11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141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142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143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グループハウス　月のあかり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旭川市緑町16丁目2898-24</v>
      </c>
      <c r="F2" s="30" t="str">
        <f>情報開示!M11</f>
        <v>0166-50-3300</v>
      </c>
      <c r="G2" s="30" t="str">
        <f>情報開示!M12</f>
        <v>株式会社あさひかわ健康家族</v>
      </c>
      <c r="H2" s="30" t="str">
        <f>情報開示!M13</f>
        <v>なし</v>
      </c>
      <c r="I2" s="31">
        <f>情報開示!M14</f>
        <v>42948</v>
      </c>
      <c r="J2" s="30">
        <f>情報開示!P15</f>
        <v>15</v>
      </c>
      <c r="K2" s="30">
        <f>情報開示!S15</f>
        <v>15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1</v>
      </c>
      <c r="P2" s="30">
        <f>情報開示!Q17</f>
        <v>3</v>
      </c>
      <c r="Q2" s="30">
        <f>情報開示!T17</f>
        <v>3</v>
      </c>
      <c r="R2" s="30">
        <f>情報開示!N18</f>
        <v>2</v>
      </c>
      <c r="S2" s="30">
        <f>情報開示!Q18</f>
        <v>6</v>
      </c>
      <c r="T2" s="30">
        <f>情報開示!T18</f>
        <v>0</v>
      </c>
      <c r="U2" s="30">
        <f>情報開示!M19</f>
        <v>15</v>
      </c>
      <c r="V2" s="30">
        <f>情報開示!P19</f>
        <v>11</v>
      </c>
      <c r="W2" s="30">
        <f>情報開示!S19</f>
        <v>11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 t="str">
        <f>情報開示!P22</f>
        <v>なし</v>
      </c>
      <c r="AC2" s="32" t="str">
        <f>情報開示!P23</f>
        <v>なし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95000</v>
      </c>
      <c r="AG2" s="32">
        <f>情報開示!P27</f>
        <v>101000</v>
      </c>
      <c r="AH2" s="32">
        <f>情報開示!P28</f>
        <v>28000</v>
      </c>
      <c r="AI2" s="32">
        <f>情報開示!P29</f>
        <v>42000</v>
      </c>
      <c r="AJ2" s="32">
        <f>情報開示!P30</f>
        <v>5000</v>
      </c>
      <c r="AK2" s="32">
        <f>情報開示!P31</f>
        <v>20000</v>
      </c>
      <c r="AL2" s="32">
        <f>情報開示!M32</f>
        <v>0</v>
      </c>
      <c r="AM2" s="30">
        <f>情報開示!P32</f>
        <v>11</v>
      </c>
      <c r="AN2" s="30">
        <f>情報開示!S32</f>
        <v>4</v>
      </c>
      <c r="AO2" s="30" t="str">
        <f>情報開示!M33</f>
        <v>なし</v>
      </c>
      <c r="AP2" s="30" t="str">
        <f>情報開示!M35</f>
        <v>入居者の居室及びトイレ・浴室</v>
      </c>
      <c r="AQ2" s="30" t="str">
        <f>情報開示!M36</f>
        <v>介護サービス利用時の負担割分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omen</cp:lastModifiedBy>
  <cp:lastPrinted>2021-06-24T07:42:54Z</cp:lastPrinted>
  <dcterms:created xsi:type="dcterms:W3CDTF">2018-08-23T04:57:55Z</dcterms:created>
  <dcterms:modified xsi:type="dcterms:W3CDTF">2023-08-30T06:53:07Z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