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N016\Desktop\"/>
    </mc:Choice>
  </mc:AlternateContent>
  <xr:revisionPtr revIDLastSave="0" documentId="13_ncr:1_{A7AACF3C-6FF8-43B8-ACF6-5CA80E0193F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92" yWindow="0" windowWidth="11196" windowHeight="11868"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<sst xmlns="http://schemas.openxmlformats.org/spreadsheetml/2006/main" count="3084" uniqueCount="2580">
  <si>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</si>
  <si>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</si>
  <si>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</si>
  <si>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</si>
  <si>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</si>
  <si>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</si>
  <si>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</si>
  <si>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</si>
  <si>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</si>
  <si>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</si>
  <si>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</si>
  <si>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</si>
  <si>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</si>
  <si>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</si>
  <si>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</si>
  <si>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</si>
  <si>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</si>
  <si>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</si>
  <si>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</si>
  <si>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</si>
  <si>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</si>
  <si>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</si>
  <si>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</si>
  <si>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</si>
  <si>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</si>
  <si>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</si>
  <si>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</si>
  <si>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</si>
  <si>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</si>
  <si>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</si>
  <si>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</si>
  <si>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</si>
  <si>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</si>
  <si>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</si>
  <si>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</si>
  <si>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</si>
  <si>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</si>
  <si>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</si>
  <si>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</si>
  <si>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</si>
  <si>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</si>
  <si>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</si>
  <si>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</si>
  <si>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</si>
  <si>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</si>
  <si>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</si>
  <si>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</si>
  <si>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</si>
  <si>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</si>
  <si>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</si>
  <si>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</si>
  <si>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</si>
  <si>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</si>
  <si>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</si>
  <si>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</si>
  <si>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</si>
  <si>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</si>
  <si>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</si>
  <si>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</si>
  <si>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</si>
  <si>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</si>
  <si>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</si>
  <si>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</si>
  <si>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</si>
  <si>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</si>
  <si>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</si>
  <si>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</si>
  <si>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</si>
  <si>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</si>
  <si>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</si>
  <si>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</si>
  <si>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</si>
  <si>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</si>
  <si>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</si>
  <si>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</si>
  <si>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</si>
  <si>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</si>
  <si>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</si>
  <si>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</si>
  <si>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</si>
  <si>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</si>
  <si>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</si>
  <si>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</si>
  <si>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</si>
  <si>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</si>
  <si>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</si>
  <si>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</si>
  <si>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</si>
  <si>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</si>
  <si>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</si>
  <si>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</si>
  <si>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</si>
  <si>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</si>
  <si>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</si>
  <si>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</si>
  <si>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</si>
  <si>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</si>
  <si>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</si>
  <si>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</si>
  <si>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</si>
  <si>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</si>
  <si>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</si>
  <si>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</si>
  <si>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</si>
  <si>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</si>
  <si>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</si>
  <si>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</si>
  <si>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</si>
  <si>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</si>
  <si>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</si>
  <si>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</si>
  <si>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</si>
  <si>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</si>
  <si>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</si>
  <si>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</si>
  <si>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</si>
  <si>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</si>
  <si>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</si>
  <si>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</si>
  <si>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</si>
  <si>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</si>
  <si>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</si>
  <si>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</si>
  <si>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</si>
  <si>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</si>
  <si>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</si>
  <si>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</si>
  <si>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</si>
  <si>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</si>
  <si>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</si>
  <si>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</si>
  <si>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</si>
  <si>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</si>
  <si>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</si>
  <si>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</si>
  <si>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</si>
  <si>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</si>
  <si>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</si>
  <si>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</si>
  <si>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</si>
  <si>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</si>
  <si>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</si>
  <si>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</si>
  <si>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</si>
  <si>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</si>
  <si>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</si>
  <si>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</si>
  <si>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</si>
  <si>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</si>
  <si>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</si>
  <si>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</si>
  <si>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</si>
  <si>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</si>
  <si>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</si>
  <si>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</si>
  <si>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</si>
  <si>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</si>
  <si>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</si>
  <si>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</si>
  <si>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</si>
  <si>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</si>
  <si>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</si>
  <si>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</si>
  <si>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</si>
  <si>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</si>
  <si>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</si>
  <si>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</si>
  <si>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</si>
  <si>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</si>
  <si>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</si>
  <si>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</si>
  <si>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</si>
  <si>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</si>
  <si>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</si>
  <si>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</si>
  <si>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</si>
  <si>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</si>
  <si>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</si>
  <si>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</si>
  <si>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</si>
  <si>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</si>
  <si>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</si>
  <si>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</si>
  <si>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</si>
  <si>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</si>
  <si>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</si>
  <si>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</si>
  <si>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</si>
  <si>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</si>
  <si>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</si>
  <si>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</si>
  <si>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</si>
  <si>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</si>
  <si>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</si>
  <si>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</si>
  <si>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</si>
  <si>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</si>
  <si>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</si>
  <si>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</si>
  <si>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</si>
  <si>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</si>
  <si>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</si>
  <si>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</si>
  <si>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</si>
  <si>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</si>
  <si>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</si>
  <si>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</si>
  <si>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</si>
  <si>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</si>
  <si>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</si>
  <si>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</si>
  <si>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</si>
  <si>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</si>
  <si>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</si>
  <si>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</si>
  <si>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</si>
  <si>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</si>
  <si>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</si>
  <si>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</si>
  <si>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</si>
  <si>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</si>
  <si>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</si>
  <si>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</si>
  <si>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</si>
  <si>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</si>
  <si>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</si>
  <si>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</si>
  <si>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</si>
  <si>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</si>
  <si>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</si>
  <si>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</si>
  <si>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</si>
  <si>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</si>
  <si>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</si>
  <si>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</si>
  <si>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</si>
  <si>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</si>
  <si>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</si>
  <si>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</si>
  <si>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</si>
  <si>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</si>
  <si>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</si>
  <si>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</si>
  <si>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</si>
  <si>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</si>
  <si>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</si>
  <si>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</si>
  <si>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</si>
  <si>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</si>
  <si>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</si>
  <si>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</si>
  <si>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</si>
  <si>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</si>
  <si>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</si>
  <si>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</si>
  <si>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</si>
  <si>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</si>
  <si>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</si>
  <si>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</si>
  <si>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</si>
  <si>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</si>
  <si>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</si>
  <si>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</si>
  <si>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</si>
  <si>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</si>
  <si>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</si>
  <si>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</si>
  <si>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</si>
  <si>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</si>
  <si>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</si>
  <si>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</si>
  <si>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</si>
  <si>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</si>
  <si>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</si>
  <si>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</si>
  <si>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</si>
  <si>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</si>
  <si>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</si>
  <si>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</si>
  <si>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</si>
  <si>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</si>
  <si>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</si>
  <si>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</si>
  <si>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</si>
  <si>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</si>
  <si>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</si>
  <si>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</si>
  <si>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</si>
  <si>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</si>
  <si>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</si>
  <si>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</si>
  <si>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</si>
  <si>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</si>
  <si>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</si>
  <si>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</si>
  <si>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</si>
  <si>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</si>
  <si>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</si>
  <si>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</si>
  <si>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</si>
  <si>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</si>
  <si>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</si>
  <si>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</si>
  <si>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</si>
  <si>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</si>
  <si>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</si>
  <si>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</si>
  <si>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</si>
  <si>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</si>
  <si>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</si>
  <si>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</si>
  <si>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</si>
  <si>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</si>
  <si>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</si>
  <si>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</si>
  <si>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</si>
  <si>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</si>
  <si>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</si>
  <si>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</si>
  <si>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</si>
  <si>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</si>
  <si>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</si>
  <si>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</si>
  <si>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</si>
  <si>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</si>
  <si>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</si>
  <si>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</si>
  <si>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</si>
  <si>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</si>
  <si>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</si>
  <si>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</si>
  <si>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</si>
  <si>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</si>
  <si>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</si>
  <si>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</si>
  <si>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</si>
  <si>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</si>
  <si>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</si>
  <si>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</si>
  <si>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</si>
  <si>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</si>
  <si>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</si>
  <si>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</si>
  <si>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</si>
  <si>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</si>
  <si>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</si>
  <si>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</si>
  <si>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</si>
  <si>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</si>
  <si>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</si>
  <si>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</si>
  <si>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</si>
  <si>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</si>
  <si>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</si>
  <si>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</si>
  <si>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</si>
  <si>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</si>
  <si>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</si>
  <si>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</si>
  <si>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</si>
  <si>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</si>
  <si>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</si>
  <si>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</si>
  <si>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</si>
  <si>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</si>
  <si>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</si>
  <si>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</si>
  <si>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</si>
  <si>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</si>
  <si>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</si>
  <si>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</si>
  <si>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</si>
  <si>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</si>
  <si>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</si>
  <si>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</si>
  <si>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</si>
  <si>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</si>
  <si>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</si>
  <si>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</si>
  <si>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</si>
  <si>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</si>
  <si>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</si>
  <si>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</si>
  <si>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</si>
  <si>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</si>
  <si>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</si>
  <si>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</si>
  <si>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</si>
  <si>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</si>
  <si>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</si>
  <si>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</si>
  <si>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</si>
  <si>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</si>
  <si>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</si>
  <si>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</si>
  <si>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</si>
  <si>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</si>
  <si>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</si>
  <si>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</si>
  <si>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</si>
  <si>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</si>
  <si>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</si>
  <si>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</si>
  <si>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</si>
  <si>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</si>
  <si>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</si>
  <si>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</si>
  <si>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</si>
  <si>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</si>
  <si>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</si>
  <si>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</si>
  <si>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</si>
  <si>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</si>
  <si>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</si>
  <si>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</si>
  <si>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</si>
  <si>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</si>
  <si>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</si>
  <si>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</si>
  <si>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</si>
  <si>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</si>
  <si>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</si>
  <si>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</si>
  <si>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</si>
  <si>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</si>
  <si>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</si>
  <si>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</si>
  <si>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</si>
  <si>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</si>
  <si>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</si>
  <si>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</si>
  <si>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</si>
  <si>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</si>
  <si>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</si>
  <si>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</si>
  <si>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</si>
  <si>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</si>
  <si>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</si>
  <si>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</si>
  <si>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</si>
  <si>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</si>
  <si>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</si>
  <si>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</si>
  <si>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</si>
  <si>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</si>
  <si>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</si>
  <si>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</si>
  <si>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</si>
  <si>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</si>
  <si>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</si>
  <si>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</si>
  <si>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</si>
  <si>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</si>
  <si>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</si>
  <si>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</si>
  <si>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</si>
  <si>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</si>
  <si>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</si>
  <si>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</si>
  <si>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</si>
  <si>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</si>
  <si>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</si>
  <si>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</si>
  <si>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</si>
  <si>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</si>
  <si>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</si>
  <si>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</si>
  <si>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</si>
  <si>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</si>
  <si>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</si>
  <si>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</si>
  <si>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</si>
  <si>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</si>
  <si>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</si>
  <si>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</si>
  <si>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</si>
  <si>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</si>
  <si>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</si>
  <si>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</si>
  <si>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</si>
  <si>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</si>
  <si>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</si>
  <si>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</si>
  <si>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</si>
  <si>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</si>
  <si>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</si>
  <si>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</si>
  <si>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</si>
  <si>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</si>
  <si>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</si>
  <si>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</si>
  <si>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</si>
  <si>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</si>
  <si>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</si>
  <si>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</si>
  <si>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</si>
  <si>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</si>
  <si>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</si>
  <si>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</si>
  <si>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</si>
  <si>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</si>
  <si>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</si>
  <si>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</si>
  <si>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</si>
  <si>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</si>
  <si>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</si>
  <si>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</si>
  <si>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</si>
  <si>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</si>
  <si>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</si>
  <si>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</si>
  <si>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</si>
  <si>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</si>
  <si>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</si>
  <si>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</si>
  <si>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</si>
  <si>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</si>
  <si>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</si>
  <si>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</si>
  <si>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</si>
  <si>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</si>
  <si>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</si>
  <si>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</si>
  <si>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</si>
  <si>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</si>
  <si>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</si>
  <si>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</si>
  <si>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</si>
  <si>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</si>
  <si>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</si>
  <si>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</si>
  <si>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</si>
  <si>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</si>
  <si>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</si>
  <si>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</si>
  <si>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</si>
  <si>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</si>
  <si>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</si>
  <si>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</si>
  <si>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</si>
  <si>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</si>
  <si>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</si>
  <si>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</si>
  <si>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</si>
  <si>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</si>
  <si>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</si>
  <si>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</si>
  <si>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</si>
  <si>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</si>
  <si>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</si>
  <si>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</si>
  <si>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</si>
  <si>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</si>
  <si>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</si>
  <si>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</si>
  <si>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</si>
  <si>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</si>
  <si>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</si>
  <si>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</si>
  <si>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</si>
  <si>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</si>
  <si>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</si>
  <si>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</si>
  <si>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</si>
  <si>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</si>
  <si>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</si>
  <si>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</si>
  <si>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</si>
  <si>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</si>
  <si>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</si>
  <si>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</si>
  <si>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</si>
  <si>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</si>
  <si>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</si>
  <si>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</si>
  <si>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</si>
  <si>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</si>
  <si>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</si>
  <si>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</si>
  <si>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</si>
  <si>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</si>
  <si>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</si>
  <si>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</si>
  <si>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</si>
  <si>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</si>
  <si>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</si>
  <si>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</si>
  <si>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</si>
  <si>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</si>
  <si>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</si>
  <si>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</si>
  <si>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</si>
  <si>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</si>
  <si>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</si>
  <si>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</si>
  <si>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</si>
  <si>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</si>
  <si>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</si>
  <si>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</si>
  <si>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</si>
  <si>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</si>
  <si>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</si>
  <si>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</si>
  <si>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</si>
  <si>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</si>
  <si>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</si>
  <si>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</si>
  <si>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</si>
  <si>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</si>
  <si>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</si>
  <si>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</si>
  <si>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</si>
  <si>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</si>
  <si>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</si>
  <si>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</si>
  <si>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</si>
  <si>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</si>
  <si>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</si>
  <si>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</si>
  <si>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</si>
  <si>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</si>
  <si>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</si>
  <si>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</si>
  <si>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</si>
  <si>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</si>
  <si>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</si>
  <si>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</si>
  <si>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</si>
  <si>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</si>
  <si>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</si>
  <si>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</si>
  <si>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</si>
  <si>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</si>
  <si>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</si>
  <si>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</si>
  <si>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</si>
  <si>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</si>
  <si>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</si>
  <si>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</si>
  <si>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</si>
  <si>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</si>
  <si>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</si>
  <si>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</si>
  <si>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</si>
  <si>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</si>
  <si>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</si>
  <si>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</si>
  <si>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</si>
  <si>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</si>
  <si>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</si>
  <si>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</si>
  <si>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</si>
  <si>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</si>
  <si>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</si>
  <si>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</si>
  <si>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</si>
  <si>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</si>
  <si>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</si>
  <si>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</si>
  <si>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</si>
  <si>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</si>
  <si>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</si>
  <si>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</si>
  <si>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</si>
  <si>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</si>
  <si>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</si>
  <si>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</si>
  <si>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</si>
  <si>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</si>
  <si>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</si>
  <si>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</si>
  <si>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</si>
  <si>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</si>
  <si>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</si>
  <si>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</si>
  <si>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</si>
  <si>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</si>
  <si>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</si>
  <si>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</si>
  <si>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</si>
  <si>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</si>
  <si>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</si>
  <si>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</si>
  <si>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</si>
  <si>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</si>
  <si>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</si>
  <si>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</si>
  <si>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</si>
  <si>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</si>
  <si>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</si>
  <si>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</si>
  <si>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</si>
  <si>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</si>
  <si>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</si>
  <si>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</si>
  <si>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</si>
  <si>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</si>
  <si>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</si>
  <si>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</si>
  <si>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</si>
  <si>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</si>
  <si>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</si>
  <si>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</si>
  <si>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</si>
  <si>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</si>
  <si>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</si>
  <si>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</si>
  <si>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</si>
  <si>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</si>
  <si>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</si>
  <si>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</si>
  <si>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</si>
  <si>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</si>
  <si>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</si>
  <si>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</si>
  <si>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</si>
  <si>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</si>
  <si>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</si>
  <si>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</si>
  <si>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</si>
  <si>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</si>
  <si>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</si>
  <si>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</si>
  <si>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</si>
  <si>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</si>
  <si>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</si>
  <si>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</si>
  <si>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</si>
  <si>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</si>
  <si>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</si>
  <si>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</si>
  <si>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</si>
  <si>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</si>
  <si>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</si>
  <si>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</si>
  <si>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</si>
  <si>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</si>
  <si>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</si>
  <si>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</si>
  <si>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</si>
  <si>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</si>
  <si>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</si>
  <si>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</si>
  <si>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</si>
  <si>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</si>
  <si>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</si>
  <si>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</si>
  <si>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</si>
  <si>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</si>
  <si>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</si>
  <si>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</si>
  <si>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</si>
  <si>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</si>
  <si>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</si>
  <si>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</si>
  <si>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</si>
  <si>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</si>
  <si>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</si>
  <si>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</si>
  <si>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</si>
  <si>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</si>
  <si>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</si>
  <si>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</si>
  <si>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</si>
  <si>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</si>
  <si>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</si>
  <si>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</si>
  <si>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</si>
  <si>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</si>
  <si>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</si>
  <si>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</si>
  <si>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</si>
  <si>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</si>
  <si>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</si>
  <si>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</si>
  <si>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</si>
  <si>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</si>
  <si>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</si>
  <si>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</si>
  <si>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</si>
  <si>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</si>
  <si>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</si>
  <si>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</si>
  <si>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</si>
  <si>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</si>
  <si>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</si>
  <si>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</si>
  <si>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</si>
  <si>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</si>
  <si>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</si>
  <si>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</si>
  <si>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</si>
  <si>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</si>
  <si>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</si>
  <si>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</si>
  <si>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</si>
  <si>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</si>
  <si>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</si>
  <si>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</si>
  <si>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</si>
  <si>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</si>
  <si>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</si>
  <si>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</si>
  <si>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</si>
  <si>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</si>
  <si>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</si>
  <si>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</si>
  <si>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</si>
  <si>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</si>
  <si>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</si>
  <si>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</si>
  <si>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</si>
  <si>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</si>
  <si>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</si>
  <si>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</si>
  <si>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</si>
  <si>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</si>
  <si>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</si>
  <si>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</si>
  <si>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</si>
  <si>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</si>
  <si>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</si>
  <si>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</si>
  <si>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</si>
  <si>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</si>
  <si>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</si>
  <si>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</si>
  <si>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</si>
  <si>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</si>
  <si>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</si>
  <si>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</si>
  <si>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</si>
  <si>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</si>
  <si>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</si>
  <si>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</si>
  <si>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</si>
  <si>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</si>
  <si>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</si>
  <si>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</si>
  <si>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</si>
  <si>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</si>
  <si>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</si>
  <si>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</si>
  <si>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</si>
  <si>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</si>
  <si>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</si>
  <si>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</si>
  <si>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</si>
  <si>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</si>
  <si>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</si>
  <si>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</si>
  <si>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</si>
  <si>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</si>
  <si>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</si>
  <si>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</si>
  <si>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</si>
  <si>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</si>
  <si>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</si>
  <si>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</si>
  <si>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</si>
  <si>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</si>
  <si>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</si>
  <si>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</si>
  <si>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</si>
  <si>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</si>
  <si>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</si>
  <si>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</si>
  <si>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</si>
  <si>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</si>
  <si>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</si>
  <si>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</si>
  <si>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</si>
  <si>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</si>
  <si>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</si>
  <si>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</si>
  <si>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</si>
  <si>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</si>
  <si>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</si>
  <si>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</si>
  <si>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</si>
  <si>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</si>
  <si>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</si>
  <si>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</si>
  <si>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</si>
  <si>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</si>
  <si>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</si>
  <si>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</si>
  <si>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</si>
  <si>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</si>
  <si>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</si>
  <si>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</si>
  <si>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</si>
  <si>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</si>
  <si>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</si>
  <si>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</si>
  <si>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</si>
  <si>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</si>
  <si>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</si>
  <si>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</si>
  <si>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</si>
  <si>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</si>
  <si>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</si>
  <si>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</si>
  <si>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</si>
  <si>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</si>
  <si>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</si>
  <si>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</si>
  <si>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</si>
  <si>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</si>
  <si>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</si>
  <si>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</si>
  <si>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</si>
  <si>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</si>
  <si>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</si>
  <si>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</si>
  <si>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</si>
  <si>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</si>
  <si>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</si>
  <si>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</si>
  <si>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</si>
  <si>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</si>
  <si>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</si>
  <si>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</si>
  <si>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</si>
  <si>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</si>
  <si>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</si>
  <si>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</si>
  <si>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</si>
  <si>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</si>
  <si>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</si>
  <si>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</si>
  <si>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</si>
  <si>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</si>
  <si>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</si>
  <si>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</si>
  <si>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</si>
  <si>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</si>
  <si>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</si>
  <si>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</si>
  <si>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</si>
  <si>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</si>
  <si>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</si>
  <si>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</si>
  <si>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</si>
  <si>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</si>
  <si>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</si>
  <si>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</si>
  <si>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</si>
  <si>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</si>
  <si>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</si>
  <si>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</si>
  <si>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</si>
  <si>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</si>
  <si>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</si>
  <si>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</si>
  <si>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</si>
  <si>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</si>
  <si>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</si>
  <si>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</si>
  <si>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</si>
  <si>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</si>
  <si>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</si>
  <si>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</si>
  <si>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</si>
  <si>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</si>
  <si>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</si>
  <si>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</si>
  <si>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</si>
  <si>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</si>
  <si>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</si>
  <si>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</si>
  <si>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</si>
  <si>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</si>
  <si>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</si>
  <si>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</si>
  <si>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</si>
  <si>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</si>
  <si>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</si>
  <si>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</si>
  <si>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</si>
  <si>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</si>
  <si>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</si>
  <si>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</si>
  <si>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</si>
  <si>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</si>
  <si>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</si>
  <si>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</si>
  <si>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</si>
  <si>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</si>
  <si>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</si>
  <si>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</si>
  <si>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</si>
  <si>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</si>
  <si>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</si>
  <si>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</si>
  <si>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</si>
  <si>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</si>
  <si>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</si>
  <si>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</si>
  <si>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</si>
  <si>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</si>
  <si>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</si>
  <si>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</si>
  <si>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</si>
  <si>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</si>
  <si>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</si>
  <si>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</si>
  <si>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</si>
  <si>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</si>
  <si>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</si>
  <si>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</si>
  <si>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</si>
  <si>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</si>
  <si>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</si>
  <si>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</si>
  <si>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</si>
  <si>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</si>
  <si>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</si>
  <si>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</si>
  <si>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</si>
  <si>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</si>
  <si>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</si>
  <si>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</si>
  <si>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</si>
  <si>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</si>
  <si>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</si>
  <si>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</si>
  <si>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</si>
  <si>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</si>
  <si>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</si>
  <si>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</si>
  <si>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</si>
  <si>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</si>
  <si>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</si>
  <si>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</si>
  <si>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</si>
  <si>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</si>
  <si>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</si>
  <si>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</si>
  <si>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</si>
  <si>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</si>
  <si>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</si>
  <si>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</si>
  <si>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</si>
  <si>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</si>
  <si>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</si>
  <si>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</si>
  <si>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</si>
  <si>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</si>
  <si>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</si>
  <si>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</si>
  <si>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</si>
  <si>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</si>
  <si>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</si>
  <si>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</si>
  <si>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</si>
  <si>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</si>
  <si>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</si>
  <si>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</si>
  <si>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</si>
  <si>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</si>
  <si>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</si>
  <si>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</si>
  <si>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</si>
  <si>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</si>
  <si>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</si>
  <si>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</si>
  <si>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</si>
  <si>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</si>
  <si>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</si>
  <si>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</si>
  <si>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</si>
  <si>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</si>
  <si>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</si>
  <si>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</si>
  <si>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</si>
  <si>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</si>
  <si>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</si>
  <si>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</si>
  <si>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</si>
  <si>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</si>
  <si>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</si>
  <si>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</si>
  <si>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</si>
  <si>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</si>
  <si>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</si>
  <si>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</si>
  <si>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</si>
  <si>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</si>
  <si>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</si>
  <si>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</si>
  <si>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</si>
  <si>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</si>
  <si>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</si>
  <si>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</si>
  <si>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</si>
  <si>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</si>
  <si>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</si>
  <si>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</si>
  <si>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</si>
  <si>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</si>
  <si>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</si>
  <si>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</si>
  <si>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</si>
  <si>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</si>
  <si>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</si>
  <si>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</si>
  <si>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</si>
  <si>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</si>
  <si>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</si>
  <si>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</si>
  <si>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</si>
  <si>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</si>
  <si>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</si>
  <si>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</si>
  <si>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</si>
  <si>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</si>
  <si>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</si>
  <si>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</si>
  <si>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</si>
  <si>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</si>
  <si>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</si>
  <si>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</si>
  <si>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</si>
  <si>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</si>
  <si>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</si>
  <si>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</si>
  <si>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</si>
  <si>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</si>
  <si>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</si>
  <si>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</si>
  <si>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</si>
  <si>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</si>
  <si>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</si>
  <si>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</si>
  <si>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</si>
  <si>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</si>
  <si>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</si>
  <si>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</si>
  <si>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</si>
  <si>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</si>
  <si>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</si>
  <si>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</si>
  <si>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</si>
  <si>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</si>
  <si>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</si>
  <si>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</si>
  <si>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</si>
  <si>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</si>
  <si>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</si>
  <si>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</si>
  <si>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</si>
  <si>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</si>
  <si>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</si>
  <si>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</si>
  <si>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</si>
  <si>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</si>
  <si>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</si>
  <si>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</si>
  <si>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</si>
  <si>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</si>
  <si>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</si>
  <si>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</si>
  <si>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</si>
  <si>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</si>
  <si>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</si>
  <si>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</si>
  <si>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</si>
  <si>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</si>
  <si>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</si>
  <si>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</si>
  <si>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</si>
  <si>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</si>
  <si>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</si>
  <si>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</si>
  <si>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</si>
  <si>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</si>
  <si>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</si>
  <si>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</si>
  <si>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</si>
  <si>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</si>
  <si>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</si>
  <si>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</si>
  <si>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</si>
  <si>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</si>
  <si>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</si>
  <si>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</si>
  <si>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</si>
  <si>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</si>
  <si>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</si>
  <si>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</si>
  <si>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</si>
  <si>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</si>
  <si>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</si>
  <si>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</si>
  <si>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</si>
  <si>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</si>
  <si>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</si>
  <si>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</si>
  <si>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</si>
  <si>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</si>
  <si>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</si>
  <si>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</si>
  <si>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</si>
  <si>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</si>
  <si>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</si>
  <si>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</si>
  <si>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</si>
  <si>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</si>
  <si>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</si>
  <si>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</si>
  <si>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</si>
  <si>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</si>
  <si>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</si>
  <si>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</si>
  <si>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</si>
  <si>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</si>
  <si>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</si>
  <si>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</si>
  <si>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</si>
  <si>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</si>
  <si>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</si>
  <si>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</si>
  <si>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</si>
  <si>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</si>
  <si>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</si>
  <si>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</si>
  <si>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</si>
  <si>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</si>
  <si>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</si>
  <si>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</si>
  <si>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</si>
  <si>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</si>
  <si>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</si>
  <si>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</si>
  <si>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</si>
  <si>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</si>
  <si>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</si>
  <si>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</si>
  <si>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</si>
  <si>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</si>
  <si>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</si>
  <si>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</si>
  <si>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</si>
  <si>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</si>
  <si>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</si>
  <si>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</si>
  <si>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</si>
  <si>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</si>
  <si>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</si>
  <si>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</si>
  <si>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</si>
  <si>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</si>
  <si>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</si>
  <si>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</si>
  <si>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</si>
  <si>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</si>
  <si>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</si>
  <si>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</si>
  <si>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</si>
  <si>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</si>
  <si>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</si>
  <si>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</si>
  <si>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</si>
  <si>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</si>
  <si>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</si>
  <si>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</si>
  <si>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</si>
  <si>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</si>
  <si>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</si>
  <si>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</si>
  <si>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</si>
  <si>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</si>
  <si>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</si>
  <si>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</si>
  <si>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</si>
  <si>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</si>
  <si>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</si>
  <si>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</si>
  <si>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</si>
  <si>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</si>
  <si>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</si>
  <si>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</si>
  <si>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</si>
  <si>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</si>
  <si>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</si>
  <si>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</si>
  <si>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</si>
  <si>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</si>
  <si>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</si>
  <si>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</si>
  <si>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</si>
  <si>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</si>
  <si>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</si>
  <si>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</si>
  <si>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</si>
  <si>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</si>
  <si>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</si>
  <si>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</si>
  <si>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</si>
  <si>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</si>
  <si>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</si>
  <si>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</si>
  <si>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</si>
  <si>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</si>
  <si>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</si>
  <si>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</si>
  <si>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</si>
  <si>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</si>
  <si>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</si>
  <si>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</si>
  <si>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</si>
  <si>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</si>
  <si>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</si>
  <si>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</si>
  <si>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</si>
  <si>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</si>
  <si>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</si>
  <si>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</si>
  <si>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</si>
  <si>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</si>
  <si>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</si>
  <si>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</si>
  <si>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</si>
  <si>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</si>
  <si>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</si>
  <si>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</si>
  <si>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</si>
  <si>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</si>
  <si>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</si>
  <si>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</si>
  <si>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</si>
  <si>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</si>
  <si>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</si>
  <si>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</si>
  <si>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</si>
  <si>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</si>
  <si>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</si>
  <si>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</si>
  <si>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</si>
  <si>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</si>
  <si>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</si>
  <si>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</si>
  <si>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</si>
  <si>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</si>
  <si>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</si>
  <si>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</si>
  <si>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</si>
  <si>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</si>
  <si>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</si>
  <si>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</si>
  <si>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</si>
  <si>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</si>
  <si>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</si>
  <si>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</si>
  <si>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</si>
  <si>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</si>
  <si>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</si>
  <si>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</si>
  <si>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</si>
  <si>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</si>
  <si>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</si>
  <si>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</si>
  <si>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</si>
  <si>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</si>
  <si>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</si>
  <si>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</si>
  <si>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</si>
  <si>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</si>
  <si>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</si>
  <si>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</si>
  <si>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</si>
  <si>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</si>
  <si>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</si>
  <si>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</si>
  <si>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</si>
  <si>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</si>
  <si>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</si>
  <si>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</si>
  <si>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</si>
  <si>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</si>
  <si>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</si>
  <si>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</si>
  <si>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</si>
  <si>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</si>
  <si>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</si>
  <si>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</si>
  <si>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</si>
  <si>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</si>
  <si>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</si>
  <si>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</si>
  <si>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</si>
  <si>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</si>
  <si>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</si>
  <si>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</si>
  <si>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</si>
  <si>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</si>
  <si>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</si>
  <si>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</si>
  <si>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</si>
  <si>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</si>
  <si>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</si>
  <si>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</si>
  <si>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</si>
  <si>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</si>
  <si>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</si>
  <si>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</si>
  <si>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</si>
  <si>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</si>
  <si>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</si>
  <si>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</si>
  <si>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</si>
  <si>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</si>
  <si>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</si>
  <si>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</si>
  <si>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</si>
  <si>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</si>
  <si>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</si>
  <si>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</si>
  <si>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</si>
  <si>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</si>
  <si>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</si>
  <si>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</si>
  <si>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</si>
  <si>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</si>
  <si>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</si>
  <si>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</si>
  <si>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</si>
  <si>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</si>
  <si>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</si>
  <si>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</si>
  <si>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</si>
  <si>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</si>
  <si>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</si>
  <si>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</si>
  <si>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</si>
  <si>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</si>
  <si>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</si>
  <si>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</si>
  <si>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</si>
  <si>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</si>
  <si>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</si>
  <si>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</si>
  <si>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</si>
  <si>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</si>
  <si>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</si>
  <si>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</si>
  <si>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</si>
  <si>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</si>
  <si>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</si>
  <si>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</si>
  <si>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</si>
  <si>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</si>
  <si>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</si>
  <si>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</si>
  <si>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</si>
  <si>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</si>
  <si>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</si>
  <si>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</si>
  <si>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</si>
  <si>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</si>
  <si>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</si>
  <si>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</si>
  <si>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</si>
  <si>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</si>
  <si>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</si>
  <si>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</si>
  <si>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</si>
  <si>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</si>
  <si>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</si>
  <si>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</si>
  <si>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</si>
  <si>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</si>
  <si>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</si>
  <si>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</si>
  <si>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</si>
  <si>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</si>
  <si>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</si>
  <si>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</si>
  <si>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</si>
  <si>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</si>
  <si>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</si>
  <si>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</si>
  <si>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</si>
  <si>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</si>
  <si>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</si>
  <si>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</si>
  <si>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</si>
  <si>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</si>
  <si>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</si>
  <si>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</si>
  <si>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</si>
  <si>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</si>
  <si>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</si>
  <si>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</si>
  <si>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</si>
  <si>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</si>
  <si>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</si>
  <si>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</si>
  <si>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</si>
  <si>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</si>
  <si>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</si>
  <si>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</si>
  <si>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</si>
  <si>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</si>
  <si>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</si>
  <si>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</si>
  <si>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</si>
  <si>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</si>
  <si>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</si>
  <si>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</si>
  <si>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</si>
  <si>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</si>
  <si>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</si>
  <si>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</si>
  <si>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</si>
  <si>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</si>
  <si>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</si>
  <si>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</si>
  <si>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</si>
  <si>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</si>
  <si>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</si>
  <si>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</si>
  <si>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</si>
  <si>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</si>
  <si>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</si>
  <si>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</si>
  <si>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</si>
  <si>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</si>
  <si>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</si>
  <si>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</si>
  <si>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</si>
  <si>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</si>
  <si>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</si>
  <si>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</si>
  <si>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</si>
  <si>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</si>
  <si>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</si>
  <si>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</si>
  <si>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</si>
  <si>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</si>
  <si>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</si>
  <si>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</si>
  <si>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</si>
  <si>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</si>
  <si>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</si>
  <si>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</si>
  <si>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</si>
  <si>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</si>
  <si>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</si>
  <si>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</si>
  <si>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</si>
  <si>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</si>
  <si>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</si>
  <si>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</si>
  <si>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</si>
  <si>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</si>
  <si>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</si>
  <si>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</si>
  <si>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</si>
  <si>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</si>
  <si>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</si>
  <si>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</si>
  <si>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</si>
  <si>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</si>
  <si>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</si>
  <si>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</si>
  <si>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</si>
  <si>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</si>
  <si>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</si>
  <si>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</si>
  <si>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</si>
  <si>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</si>
  <si>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</si>
  <si>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</si>
  <si>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</si>
  <si>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</si>
  <si>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</si>
  <si>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</si>
  <si>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</si>
  <si>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</si>
  <si>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</si>
  <si>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</si>
  <si>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</si>
  <si>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</si>
  <si>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</si>
  <si>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</si>
  <si>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</si>
  <si>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</si>
  <si>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</si>
  <si>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</si>
  <si>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</si>
  <si>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</si>
  <si>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</si>
  <si>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</si>
  <si>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</si>
  <si>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</si>
  <si>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</si>
  <si>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</si>
  <si>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</si>
  <si>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</si>
  <si>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</si>
  <si>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</si>
  <si>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</si>
  <si>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</si>
  <si>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</si>
  <si>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</si>
  <si>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</si>
  <si>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</si>
  <si>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</si>
  <si>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</si>
  <si>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</si>
  <si>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</si>
  <si>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</si>
  <si>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</si>
  <si>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</si>
  <si>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</si>
  <si>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</si>
  <si>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</si>
  <si>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</si>
  <si>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</si>
  <si>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</si>
  <si>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</si>
  <si>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</si>
  <si>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</si>
  <si>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</si>
  <si>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</si>
  <si>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</si>
  <si>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</si>
  <si>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</si>
  <si>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</si>
  <si>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</si>
  <si>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</si>
  <si>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</si>
  <si>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</si>
  <si>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</si>
  <si>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</si>
  <si>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</si>
  <si>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</si>
  <si>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</si>
  <si>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</si>
  <si>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</si>
  <si>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</si>
  <si>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</si>
  <si>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</si>
  <si>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</si>
  <si>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</si>
  <si>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</si>
  <si>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</si>
  <si>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</si>
  <si>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</si>
  <si>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</si>
  <si>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</si>
  <si>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</si>
  <si>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</si>
  <si>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</si>
  <si>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</si>
  <si>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</si>
  <si>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</si>
  <si>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</si>
  <si>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</si>
  <si>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</si>
  <si>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</si>
  <si>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</si>
  <si>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</si>
  <si>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</si>
  <si>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</si>
  <si>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</si>
  <si>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</si>
  <si>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</si>
  <si>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</si>
  <si>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</si>
  <si>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</si>
  <si>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</si>
  <si>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</si>
  <si>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</si>
  <si>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</si>
  <si>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</si>
  <si>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</si>
  <si>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</si>
  <si>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</si>
  <si>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</si>
  <si>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</si>
  <si>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</si>
  <si>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</si>
  <si>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</si>
  <si>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</si>
  <si>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</si>
  <si>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</si>
  <si>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</si>
  <si>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</si>
  <si>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</si>
  <si>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</si>
  <si>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</si>
  <si>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</si>
  <si>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</si>
  <si>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</si>
  <si>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</si>
  <si>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</si>
  <si>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</si>
  <si>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</si>
  <si>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</si>
  <si>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</si>
  <si>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</si>
  <si>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</si>
  <si>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</si>
  <si>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</si>
  <si>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</si>
  <si>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</si>
  <si>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</si>
  <si>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</si>
  <si>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</si>
  <si>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</si>
  <si>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</si>
  <si>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</si>
  <si>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</si>
  <si>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</si>
  <si>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</si>
  <si>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</si>
  <si>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</si>
  <si>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</si>
  <si>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</si>
  <si>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</si>
  <si>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</si>
  <si>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</si>
  <si>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</si>
  <si>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</si>
  <si>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</si>
  <si>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</si>
  <si>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</si>
  <si>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</si>
  <si>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</si>
  <si>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</si>
  <si>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</si>
  <si>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</si>
  <si>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</si>
  <si>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</si>
  <si>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</si>
  <si>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</si>
  <si>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</si>
  <si>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</si>
  <si>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</si>
  <si>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</si>
  <si>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</si>
  <si>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</si>
  <si>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</si>
  <si>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</si>
  <si>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</si>
  <si>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</si>
  <si>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</si>
  <si>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</si>
  <si>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</si>
  <si>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</si>
  <si>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</si>
  <si>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</si>
  <si>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</si>
  <si>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</si>
  <si>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</si>
  <si>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</si>
  <si>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</si>
  <si>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</si>
  <si>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</si>
  <si>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</si>
  <si>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</si>
  <si>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</si>
  <si>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</si>
  <si>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</si>
  <si>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</si>
  <si>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</si>
  <si>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</si>
  <si>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</si>
  <si>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</si>
  <si>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</si>
  <si>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</si>
  <si>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</si>
  <si>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</si>
  <si>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</si>
  <si>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</si>
  <si>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</si>
  <si>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</si>
  <si>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</si>
  <si>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</si>
  <si>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</si>
  <si>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</si>
  <si>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</si>
  <si>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</si>
  <si>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</si>
  <si>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</si>
  <si>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</si>
  <si>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</si>
  <si>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</si>
  <si>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</si>
  <si>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</si>
  <si>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</si>
  <si>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</si>
  <si>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</si>
  <si>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</si>
  <si>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</si>
  <si>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</si>
  <si>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</si>
  <si>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</si>
  <si>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</si>
  <si>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</si>
  <si>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</si>
  <si>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</si>
  <si>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</si>
  <si>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</si>
  <si>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</si>
  <si>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</si>
  <si>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</si>
  <si>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</si>
  <si>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</si>
  <si>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</si>
  <si>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</si>
  <si>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</si>
  <si>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</si>
  <si>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</si>
  <si>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</si>
  <si>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</si>
  <si>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</si>
  <si>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</si>
  <si>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</si>
  <si>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</si>
  <si>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</si>
  <si>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</si>
  <si>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</si>
  <si>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</si>
  <si>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</si>
  <si>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</si>
  <si>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</si>
  <si>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</si>
  <si>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</si>
  <si>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</si>
  <si>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</si>
  <si>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</si>
  <si>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</si>
  <si>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</si>
  <si>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</si>
  <si>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</si>
  <si>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</si>
  <si>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</si>
  <si>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</si>
  <si>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</si>
  <si>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</si>
  <si>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</si>
  <si>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</si>
  <si>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</si>
  <si>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</si>
  <si>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</si>
  <si>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</si>
  <si>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</si>
  <si>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</si>
  <si>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</si>
  <si>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</si>
  <si>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</si>
  <si>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</si>
  <si>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</si>
  <si>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</si>
  <si>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</si>
  <si>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</si>
  <si>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</si>
  <si>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</si>
  <si>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</si>
  <si>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</si>
  <si>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</si>
  <si>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</si>
  <si>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</si>
  <si>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</si>
  <si>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</si>
  <si>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</si>
  <si>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</si>
  <si>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</si>
  <si>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</si>
  <si>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</si>
  <si>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</si>
  <si>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</si>
  <si>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</si>
  <si>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</si>
  <si>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</si>
  <si>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</si>
  <si>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</si>
  <si>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</si>
  <si>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</si>
  <si>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</si>
  <si>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</si>
  <si>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</si>
  <si>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</si>
  <si>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</si>
  <si>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</si>
  <si>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</si>
  <si>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</si>
  <si>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</si>
  <si>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</si>
  <si>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</si>
  <si>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</si>
  <si>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</si>
  <si>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</si>
  <si>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</si>
  <si>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</si>
  <si>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</si>
  <si>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</si>
  <si>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</si>
  <si>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</si>
  <si>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</si>
  <si>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</si>
  <si>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</si>
  <si>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</si>
  <si>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</si>
  <si>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</si>
  <si>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</si>
  <si>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</si>
  <si>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</si>
  <si>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</si>
  <si>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</si>
  <si>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</si>
  <si>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</si>
  <si>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</si>
  <si>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</si>
  <si>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</si>
  <si>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</si>
  <si>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</si>
  <si>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</si>
  <si>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</si>
  <si>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</si>
  <si>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</si>
  <si>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</si>
  <si>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</si>
  <si>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</si>
  <si>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</si>
  <si>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</si>
  <si>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</si>
  <si>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</si>
  <si>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</si>
  <si>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</si>
  <si>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</si>
  <si>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</si>
  <si>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</si>
  <si>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</si>
  <si>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</si>
  <si>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</si>
  <si>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</si>
  <si>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</si>
  <si>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</si>
  <si>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</si>
  <si>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</si>
  <si>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</si>
  <si>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</si>
  <si>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</si>
  <si>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</si>
  <si>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</si>
  <si>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</si>
  <si>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</si>
  <si>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</si>
  <si>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</si>
  <si>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</si>
  <si>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</si>
  <si>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</si>
  <si>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</si>
  <si>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</si>
  <si>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</si>
  <si>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</si>
  <si>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</si>
  <si>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</si>
  <si>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</si>
  <si>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</si>
  <si>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</si>
  <si>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</si>
  <si>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</si>
  <si>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</si>
  <si>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</si>
  <si>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</si>
  <si>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</si>
  <si>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</si>
  <si>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</si>
  <si>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</si>
  <si>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</si>
  <si>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</si>
  <si>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</si>
  <si>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</si>
  <si>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</si>
  <si>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</si>
  <si>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</si>
  <si>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</si>
  <si>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</si>
  <si>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</si>
  <si>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</si>
  <si>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</si>
  <si>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</si>
  <si>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</si>
  <si>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</si>
  <si>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</si>
  <si>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</si>
  <si>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</si>
  <si>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</si>
  <si>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</si>
  <si>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</si>
  <si>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</si>
  <si>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</si>
  <si>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</si>
  <si>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</si>
  <si>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</si>
  <si>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</si>
  <si>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</si>
  <si>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</si>
  <si>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</si>
  <si>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</si>
  <si>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</si>
  <si>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</si>
  <si>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</si>
  <si>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</si>
  <si>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</si>
  <si>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</si>
  <si>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</si>
  <si>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</si>
  <si>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</si>
  <si>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</si>
  <si>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</si>
  <si>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</si>
  <si>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</si>
  <si>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</si>
  <si>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</si>
  <si>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</si>
  <si>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</si>
  <si>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</si>
  <si>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</si>
  <si>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</si>
  <si>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</si>
  <si>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</si>
  <si>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</si>
  <si>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</si>
  <si>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</si>
  <si>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</si>
  <si>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</si>
  <si>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</si>
  <si>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</si>
  <si>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</si>
  <si>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</si>
  <si>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</si>
  <si>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</si>
  <si>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</si>
  <si>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</si>
  <si>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</si>
  <si>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</si>
  <si>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</si>
  <si>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</si>
  <si>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</si>
  <si>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</si>
  <si>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</si>
  <si>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</si>
  <si>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</si>
  <si>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</si>
  <si>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</si>
  <si>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</si>
  <si>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</si>
  <si>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</si>
  <si>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</si>
  <si>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</si>
  <si>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</si>
  <si>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</si>
  <si>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</si>
  <si>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</si>
  <si>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</si>
  <si>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</si>
  <si>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</si>
  <si>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</si>
  <si>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</si>
  <si>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</si>
  <si>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</si>
  <si>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</si>
  <si>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</si>
  <si>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</si>
  <si>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</si>
  <si>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</si>
  <si>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</si>
  <si>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</si>
  <si>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</si>
  <si>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</si>
  <si>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</si>
  <si>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</si>
  <si>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</si>
  <si>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</si>
  <si>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</si>
  <si>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</si>
  <si>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</si>
  <si>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</si>
  <si>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</si>
  <si>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</si>
  <si>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</si>
  <si>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</si>
  <si>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</si>
  <si>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</si>
  <si>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</si>
  <si>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</si>
  <si>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</si>
  <si>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</si>
  <si>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</si>
  <si>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</si>
  <si>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</si>
  <si>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</si>
  <si>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</si>
  <si>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</si>
  <si>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</si>
  <si>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</si>
  <si>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</si>
  <si>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</si>
  <si>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</si>
  <si>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</si>
  <si>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</si>
  <si>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</si>
  <si>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</si>
  <si>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</si>
  <si>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</si>
  <si>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</si>
  <si>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</si>
  <si>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</si>
  <si>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</si>
  <si>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</si>
  <si>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</si>
  <si>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</si>
  <si>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</si>
  <si>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</si>
  <si>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</si>
  <si>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</si>
  <si>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</si>
  <si>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</si>
  <si>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</si>
  <si>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</si>
  <si>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</si>
  <si>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</si>
  <si>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</si>
  <si>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</si>
  <si>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</si>
  <si>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</si>
  <si>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</si>
  <si>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</si>
  <si>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</si>
  <si>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</si>
  <si>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</si>
  <si>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</si>
  <si>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</si>
  <si>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</si>
  <si>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</si>
  <si>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</si>
  <si>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</si>
  <si>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</si>
  <si>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</si>
  <si>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</si>
  <si>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</si>
  <si>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</si>
  <si>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</si>
  <si>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</si>
  <si>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</si>
  <si>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</si>
  <si>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</si>
  <si>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</si>
  <si>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</si>
  <si>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</si>
  <si>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</si>
  <si>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</si>
  <si>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</si>
  <si>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</si>
  <si>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</si>
  <si>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</si>
  <si>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</si>
  <si>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</si>
  <si>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</si>
  <si>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</si>
  <si>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</si>
  <si>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</si>
  <si>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</si>
  <si>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</si>
  <si>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</si>
  <si>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</si>
  <si>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</si>
  <si>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</si>
  <si>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</si>
  <si>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</si>
  <si>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</si>
  <si>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</si>
  <si>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</si>
  <si>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</si>
  <si>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</si>
  <si>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</si>
  <si>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</si>
  <si>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</si>
  <si>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</si>
  <si>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</si>
  <si>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</si>
  <si>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</si>
  <si>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</si>
  <si>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</si>
  <si>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</si>
  <si>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</si>
  <si>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</si>
  <si>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</si>
  <si>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</si>
  <si>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</si>
  <si>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</si>
  <si>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</si>
  <si>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</si>
  <si>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</si>
  <si>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</si>
  <si>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</si>
  <si>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</si>
  <si>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</si>
  <si>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</si>
  <si>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</si>
  <si>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</si>
  <si>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</si>
  <si>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</si>
  <si>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</si>
  <si>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</si>
  <si>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</si>
  <si>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</si>
  <si>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</si>
  <si>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</si>
  <si>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</si>
  <si>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</si>
  <si>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</si>
  <si>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</si>
  <si>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</si>
  <si>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</si>
  <si>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</si>
  <si>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</si>
  <si>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</si>
  <si>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</si>
  <si>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</si>
  <si>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</si>
  <si>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</si>
  <si>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</si>
  <si>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</si>
  <si>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</si>
  <si>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</si>
  <si>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</si>
  <si>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</si>
  <si>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</si>
  <si>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</si>
  <si>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</si>
  <si>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</si>
  <si>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</si>
  <si>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</si>
  <si>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</si>
  <si>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</si>
  <si>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</si>
  <si>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</si>
  <si>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</si>
  <si>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</si>
  <si>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</si>
  <si>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</si>
  <si>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</si>
  <si>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</si>
  <si>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</si>
  <si>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</si>
  <si>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</si>
  <si>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</si>
  <si>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</si>
  <si>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</si>
  <si>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</si>
  <si>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</si>
  <si>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</si>
  <si>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</si>
  <si>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</si>
  <si>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</si>
  <si>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</si>
  <si>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</si>
  <si>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</si>
  <si>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</si>
  <si>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</si>
  <si>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</si>
  <si>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</si>
  <si>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</si>
  <si>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</si>
  <si>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</si>
  <si>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</si>
  <si>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</si>
  <si>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</si>
  <si>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</si>
  <si>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</si>
  <si>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</si>
  <si>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</si>
  <si>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</si>
  <si>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</si>
  <si>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</si>
  <si>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</si>
  <si>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</si>
  <si>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</si>
  <si>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</si>
  <si>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</si>
  <si>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</si>
  <si>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</si>
  <si>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</si>
  <si>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</si>
  <si>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</si>
  <si>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</si>
  <si>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</si>
  <si>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</si>
  <si>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</si>
  <si>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</si>
  <si>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</si>
  <si>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</si>
  <si>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</si>
  <si>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</si>
  <si>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</si>
  <si>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</si>
  <si>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</si>
  <si>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</si>
  <si>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</si>
  <si>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</si>
  <si>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</si>
  <si>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</si>
  <si>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</si>
  <si>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</si>
  <si>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</si>
  <si>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</si>
  <si>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</si>
  <si>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</si>
  <si>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</si>
  <si>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</si>
  <si>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</si>
  <si>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</si>
  <si>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</si>
  <si>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</si>
  <si>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</si>
  <si>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</si>
  <si>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</si>
  <si>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</si>
  <si>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</si>
  <si>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</si>
  <si>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</si>
  <si>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</si>
  <si>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</si>
  <si>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</si>
  <si>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</si>
  <si>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</si>
  <si>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</si>
  <si>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</si>
  <si>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</si>
  <si>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</si>
  <si>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</si>
  <si>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</si>
  <si>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</si>
  <si>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</si>
  <si>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</si>
  <si>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</si>
  <si>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</si>
  <si>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</si>
  <si>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</si>
  <si>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</si>
  <si>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</si>
  <si>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</si>
  <si>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</si>
  <si>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</si>
  <si>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</si>
  <si>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</si>
  <si>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</si>
  <si>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</si>
  <si>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</si>
  <si>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</si>
  <si>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</si>
  <si>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</si>
  <si>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</si>
  <si>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</si>
  <si>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</si>
  <si>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</si>
  <si>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</si>
  <si>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</si>
  <si>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</si>
  <si>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</si>
  <si>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</si>
  <si>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</si>
  <si>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</si>
  <si>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</si>
  <si>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</si>
  <si>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</si>
  <si>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</si>
  <si>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</si>
  <si>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</si>
  <si>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</si>
  <si>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</si>
  <si>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</si>
  <si>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</si>
  <si>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</si>
  <si>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</si>
  <si>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</si>
  <si>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</si>
  <si>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</si>
  <si>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</si>
  <si>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</si>
  <si>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</si>
  <si>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</si>
  <si>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</si>
  <si>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</si>
  <si>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</si>
  <si>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</si>
  <si>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</si>
  <si>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</si>
  <si>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</si>
  <si>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</si>
  <si>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</si>
  <si>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</si>
  <si>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</si>
  <si>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</si>
  <si>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</si>
  <si>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</si>
  <si>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</si>
  <si>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</si>
  <si>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</si>
  <si>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</si>
  <si>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</si>
  <si>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</si>
  <si>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</si>
  <si>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</si>
  <si>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</si>
  <si>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</si>
  <si>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</si>
  <si>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</si>
  <si>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</si>
  <si>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</si>
  <si>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</si>
  <si>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</si>
  <si>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</si>
  <si>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</si>
  <si>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</si>
  <si>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</si>
  <si>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</si>
  <si>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</si>
  <si>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</si>
  <si>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</si>
  <si>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</si>
  <si>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</si>
  <si>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</si>
  <si>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</si>
  <si>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</si>
  <si>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</si>
  <si>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</si>
  <si>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</si>
  <si>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</si>
  <si>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</si>
  <si>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</si>
  <si>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</si>
  <si>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</si>
  <si>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</si>
  <si>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</si>
  <si>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</si>
  <si>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</si>
  <si>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</si>
  <si>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</si>
  <si>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</si>
  <si>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</si>
  <si>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</si>
  <si>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</si>
  <si>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</si>
  <si>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</si>
  <si>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</si>
  <si>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</si>
  <si>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</si>
  <si>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</si>
  <si>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</si>
  <si>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</si>
  <si>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</si>
  <si>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</si>
  <si>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</si>
  <si>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</si>
  <si>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</si>
  <si>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</si>
  <si>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</si>
  <si>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</si>
  <si>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</si>
  <si>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</si>
  <si>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</si>
  <si>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</si>
  <si>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</si>
  <si>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</si>
  <si>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</si>
  <si>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</si>
  <si>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</si>
  <si>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</si>
  <si>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</si>
  <si>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大野千春</t>
    <rPh sb="0" eb="2">
      <t>オオノ</t>
    </rPh>
    <rPh sb="2" eb="4">
      <t>チハル</t>
    </rPh>
    <phoneticPr fontId="1"/>
  </si>
  <si>
    <t>花さとかカトルセゾン管理者</t>
    <rPh sb="0" eb="1">
      <t>ハナ</t>
    </rPh>
    <rPh sb="10" eb="13">
      <t>カンリシャ</t>
    </rPh>
    <phoneticPr fontId="1"/>
  </si>
  <si>
    <t>２　法人</t>
  </si>
  <si>
    <t>５　営利法人</t>
  </si>
  <si>
    <t>かぶしきがいしゃ　はなさとか</t>
    <phoneticPr fontId="1"/>
  </si>
  <si>
    <t>株式会社花さとか</t>
    <rPh sb="0" eb="4">
      <t>カブシキガイシャ</t>
    </rPh>
    <rPh sb="4" eb="5">
      <t>ハナ</t>
    </rPh>
    <phoneticPr fontId="1"/>
  </si>
  <si>
    <t>9 4500-01-010523</t>
    <phoneticPr fontId="1"/>
  </si>
  <si>
    <t>北海道旭川市東光8条6丁目1番16号</t>
    <rPh sb="0" eb="3">
      <t>ホッカイドウ</t>
    </rPh>
    <rPh sb="3" eb="6">
      <t>アサヒカワシ</t>
    </rPh>
    <rPh sb="6" eb="8">
      <t>トウコウ</t>
    </rPh>
    <rPh sb="9" eb="10">
      <t>ジョウ</t>
    </rPh>
    <rPh sb="11" eb="13">
      <t>チョウメ</t>
    </rPh>
    <rPh sb="14" eb="15">
      <t>バン</t>
    </rPh>
    <rPh sb="17" eb="18">
      <t>ゴウ</t>
    </rPh>
    <phoneticPr fontId="1"/>
  </si>
  <si>
    <t>0166</t>
    <phoneticPr fontId="1"/>
  </si>
  <si>
    <t>33</t>
    <phoneticPr fontId="1"/>
  </si>
  <si>
    <t>0500</t>
    <phoneticPr fontId="1"/>
  </si>
  <si>
    <t>1139</t>
    <phoneticPr fontId="1"/>
  </si>
  <si>
    <t>https://</t>
  </si>
  <si>
    <t>www.hanasatoka.jp/</t>
  </si>
  <si>
    <t>西海　明通</t>
    <rPh sb="0" eb="2">
      <t>サイカイ</t>
    </rPh>
    <rPh sb="3" eb="4">
      <t>メイ</t>
    </rPh>
    <rPh sb="4" eb="5">
      <t>ツウ</t>
    </rPh>
    <phoneticPr fontId="1"/>
  </si>
  <si>
    <t>代表取締役</t>
    <rPh sb="0" eb="2">
      <t>ダイヒョウ</t>
    </rPh>
    <rPh sb="2" eb="5">
      <t>トリシマリヤク</t>
    </rPh>
    <phoneticPr fontId="1"/>
  </si>
  <si>
    <t>はなさとかかとるせぞん</t>
  </si>
  <si>
    <t>花さとかカトルセゾン</t>
    <rPh sb="0" eb="1">
      <t>ハナ</t>
    </rPh>
    <phoneticPr fontId="1"/>
  </si>
  <si>
    <t>北海道旭川市東光9条5丁目4番15号</t>
    <rPh sb="0" eb="3">
      <t>ホッカイドウ</t>
    </rPh>
    <rPh sb="3" eb="6">
      <t>アサヒカワシ</t>
    </rPh>
    <rPh sb="6" eb="8">
      <t>トウコウ</t>
    </rPh>
    <rPh sb="9" eb="10">
      <t>ジョウ</t>
    </rPh>
    <rPh sb="11" eb="13">
      <t>チョウメ</t>
    </rPh>
    <rPh sb="14" eb="15">
      <t>バン</t>
    </rPh>
    <rPh sb="17" eb="18">
      <t>ゴウ</t>
    </rPh>
    <phoneticPr fontId="1"/>
  </si>
  <si>
    <t>花さとかカトルセゾン</t>
    <rPh sb="0" eb="1">
      <t>ハナ</t>
    </rPh>
    <phoneticPr fontId="1"/>
  </si>
  <si>
    <t>JR旭川</t>
    <rPh sb="2" eb="4">
      <t>アサヒカワ</t>
    </rPh>
    <phoneticPr fontId="1"/>
  </si>
  <si>
    <t>①旭川電気軌道バス　東光9-5停留所20ｍ
②自家用車利用　乗車20分程度</t>
    <rPh sb="1" eb="3">
      <t>アサヒカワ</t>
    </rPh>
    <rPh sb="3" eb="5">
      <t>デンキ</t>
    </rPh>
    <rPh sb="5" eb="7">
      <t>キドウ</t>
    </rPh>
    <rPh sb="10" eb="12">
      <t>トウコウ</t>
    </rPh>
    <rPh sb="15" eb="18">
      <t>テイリュウジョ</t>
    </rPh>
    <rPh sb="23" eb="27">
      <t>ジカヨウシャ</t>
    </rPh>
    <rPh sb="27" eb="29">
      <t>リヨウ</t>
    </rPh>
    <rPh sb="30" eb="32">
      <t>ジョウシャ</t>
    </rPh>
    <rPh sb="34" eb="35">
      <t>フン</t>
    </rPh>
    <rPh sb="35" eb="37">
      <t>テイド</t>
    </rPh>
    <phoneticPr fontId="1"/>
  </si>
  <si>
    <t>85</t>
    <phoneticPr fontId="1"/>
  </si>
  <si>
    <t>6010</t>
    <phoneticPr fontId="1"/>
  </si>
  <si>
    <t>6853</t>
    <phoneticPr fontId="1"/>
  </si>
  <si>
    <t>www.hanasatoka.jp/</t>
    <phoneticPr fontId="1"/>
  </si>
  <si>
    <t>大野　千春</t>
    <rPh sb="0" eb="2">
      <t>オオノ</t>
    </rPh>
    <rPh sb="3" eb="5">
      <t>チハル</t>
    </rPh>
    <phoneticPr fontId="1"/>
  </si>
  <si>
    <t>施設管理者</t>
    <rPh sb="0" eb="2">
      <t>シセツ</t>
    </rPh>
    <rPh sb="2" eb="5">
      <t>カンリシャ</t>
    </rPh>
    <phoneticPr fontId="1"/>
  </si>
  <si>
    <t>３　住宅型</t>
  </si>
  <si>
    <t>２　事業者が賃借する土地</t>
  </si>
  <si>
    <t>１　あり</t>
  </si>
  <si>
    <t>３　その他</t>
  </si>
  <si>
    <t>耐火構造でない</t>
    <rPh sb="0" eb="2">
      <t>タイカ</t>
    </rPh>
    <rPh sb="2" eb="4">
      <t>コウゾウ</t>
    </rPh>
    <phoneticPr fontId="1"/>
  </si>
  <si>
    <t>３　木造</t>
  </si>
  <si>
    <t>２　事業者が賃借する建物</t>
  </si>
  <si>
    <t>２　相部屋あり</t>
  </si>
  <si>
    <t>２　なし</t>
  </si>
  <si>
    <t>１　あり（車椅子対応）</t>
  </si>
  <si>
    <t>１　全ての居室あり</t>
  </si>
  <si>
    <t>１　全ての便所あり</t>
  </si>
  <si>
    <t>１　全ての浴室あり</t>
  </si>
  <si>
    <t>入居者様の人格を尊重し、地域社会の向上に尽くし、良質な施設を提供します。</t>
  </si>
  <si>
    <t>一、敬愛の心こめ和やかな顔つきで、
一、思いやりのある言葉で話しかけ、
一、澄んだ目で物事を見つめ、
一、耳を傾けて話を聴き、
一、まごころをこめて相手のことを思いやること、</t>
    <rPh sb="0" eb="1">
      <t>イチ</t>
    </rPh>
    <rPh sb="2" eb="4">
      <t>ケイアイ</t>
    </rPh>
    <rPh sb="5" eb="6">
      <t>ココロ</t>
    </rPh>
    <rPh sb="8" eb="9">
      <t>ナゴ</t>
    </rPh>
    <rPh sb="12" eb="13">
      <t>カオ</t>
    </rPh>
    <rPh sb="18" eb="19">
      <t>イチ</t>
    </rPh>
    <rPh sb="20" eb="21">
      <t>オモ</t>
    </rPh>
    <rPh sb="27" eb="29">
      <t>コトバ</t>
    </rPh>
    <rPh sb="30" eb="31">
      <t>ハナ</t>
    </rPh>
    <rPh sb="36" eb="37">
      <t>イチ</t>
    </rPh>
    <rPh sb="38" eb="39">
      <t>ス</t>
    </rPh>
    <rPh sb="41" eb="42">
      <t>メ</t>
    </rPh>
    <rPh sb="43" eb="45">
      <t>モノゴト</t>
    </rPh>
    <rPh sb="46" eb="47">
      <t>ミ</t>
    </rPh>
    <rPh sb="51" eb="52">
      <t>イチ</t>
    </rPh>
    <rPh sb="53" eb="54">
      <t>ミミ</t>
    </rPh>
    <rPh sb="55" eb="56">
      <t>カタム</t>
    </rPh>
    <rPh sb="58" eb="59">
      <t>ハナシ</t>
    </rPh>
    <rPh sb="60" eb="61">
      <t>キ</t>
    </rPh>
    <rPh sb="64" eb="65">
      <t>イチ</t>
    </rPh>
    <rPh sb="74" eb="76">
      <t>アイテ</t>
    </rPh>
    <rPh sb="80" eb="81">
      <t>オモ</t>
    </rPh>
    <phoneticPr fontId="1"/>
  </si>
  <si>
    <t>１　自ら実施</t>
  </si>
  <si>
    <t>○</t>
  </si>
  <si>
    <t>あおぞらクリニック</t>
  </si>
  <si>
    <t>旭川市東光9条6丁目1-13</t>
    <rPh sb="0" eb="3">
      <t>アサヒカワシ</t>
    </rPh>
    <rPh sb="3" eb="5">
      <t>トウコウ</t>
    </rPh>
    <rPh sb="6" eb="7">
      <t>ジョウ</t>
    </rPh>
    <rPh sb="8" eb="10">
      <t>チョウメ</t>
    </rPh>
    <phoneticPr fontId="1"/>
  </si>
  <si>
    <t>心療内科</t>
    <rPh sb="0" eb="4">
      <t>シンリョウナイカ</t>
    </rPh>
    <phoneticPr fontId="1"/>
  </si>
  <si>
    <t>内科・診療内科</t>
    <rPh sb="0" eb="2">
      <t>ナイカ</t>
    </rPh>
    <rPh sb="3" eb="5">
      <t>シンリョウ</t>
    </rPh>
    <rPh sb="5" eb="7">
      <t>ナイカ</t>
    </rPh>
    <phoneticPr fontId="1"/>
  </si>
  <si>
    <t>往診による入居者の健康維持管理</t>
    <rPh sb="0" eb="2">
      <t>オウシン</t>
    </rPh>
    <rPh sb="5" eb="8">
      <t>ニュウキョシャ</t>
    </rPh>
    <rPh sb="9" eb="11">
      <t>ケンコウ</t>
    </rPh>
    <rPh sb="11" eb="15">
      <t>イジカンリ</t>
    </rPh>
    <phoneticPr fontId="1"/>
  </si>
  <si>
    <t>やすみ歯科</t>
    <rPh sb="3" eb="5">
      <t>シカ</t>
    </rPh>
    <phoneticPr fontId="1"/>
  </si>
  <si>
    <t>旭川市旭神２条2丁目7-12</t>
    <rPh sb="0" eb="3">
      <t>アサヒカワシ</t>
    </rPh>
    <rPh sb="3" eb="5">
      <t>キョクシン</t>
    </rPh>
    <rPh sb="6" eb="7">
      <t>ジョウ</t>
    </rPh>
    <rPh sb="8" eb="10">
      <t>チョウメ</t>
    </rPh>
    <phoneticPr fontId="1"/>
  </si>
  <si>
    <t>往診、緊急対応、助言</t>
    <rPh sb="0" eb="2">
      <t>オウシン</t>
    </rPh>
    <rPh sb="3" eb="7">
      <t>キンキュウタイオウ</t>
    </rPh>
    <rPh sb="8" eb="10">
      <t>ジョゲン</t>
    </rPh>
    <phoneticPr fontId="1"/>
  </si>
  <si>
    <t>必要なサービス、介護の頻度などが変わる場合</t>
    <rPh sb="0" eb="2">
      <t>ヒツヨウ</t>
    </rPh>
    <rPh sb="8" eb="10">
      <t>カイゴ</t>
    </rPh>
    <rPh sb="11" eb="13">
      <t>ヒンド</t>
    </rPh>
    <rPh sb="16" eb="17">
      <t>カ</t>
    </rPh>
    <rPh sb="19" eb="21">
      <t>バアイ</t>
    </rPh>
    <phoneticPr fontId="1"/>
  </si>
  <si>
    <t>本人の希望、入居者家族や管理者が必要と認めたとき</t>
    <rPh sb="0" eb="2">
      <t>ホンニン</t>
    </rPh>
    <rPh sb="3" eb="5">
      <t>キボウ</t>
    </rPh>
    <rPh sb="6" eb="9">
      <t>ニュウキョシャ</t>
    </rPh>
    <rPh sb="9" eb="11">
      <t>カゾク</t>
    </rPh>
    <rPh sb="12" eb="15">
      <t>カンリシャ</t>
    </rPh>
    <rPh sb="16" eb="18">
      <t>ヒツヨウ</t>
    </rPh>
    <rPh sb="19" eb="20">
      <t>ミト</t>
    </rPh>
    <phoneticPr fontId="1"/>
  </si>
  <si>
    <t>協議のうえ、甲乙及び身元引受人で合意がなされたとき</t>
    <rPh sb="0" eb="2">
      <t>キョウギ</t>
    </rPh>
    <rPh sb="6" eb="8">
      <t>コウオツ</t>
    </rPh>
    <rPh sb="8" eb="9">
      <t>オヨ</t>
    </rPh>
    <rPh sb="10" eb="12">
      <t>ミモト</t>
    </rPh>
    <rPh sb="12" eb="15">
      <t>ヒキウケニン</t>
    </rPh>
    <rPh sb="16" eb="18">
      <t>ゴウイ</t>
    </rPh>
    <phoneticPr fontId="1"/>
  </si>
  <si>
    <t>住み替え先に利用権が移動します</t>
    <rPh sb="0" eb="1">
      <t>ス</t>
    </rPh>
    <rPh sb="2" eb="3">
      <t>カ</t>
    </rPh>
    <rPh sb="4" eb="5">
      <t>サキ</t>
    </rPh>
    <rPh sb="6" eb="9">
      <t>リヨウケン</t>
    </rPh>
    <rPh sb="10" eb="12">
      <t>イドウ</t>
    </rPh>
    <phoneticPr fontId="1"/>
  </si>
  <si>
    <t>・日常生活で介護の必要な方
・自傷・他傷の恐れがない方
・身元引受人を立てることのできる方</t>
    <rPh sb="1" eb="5">
      <t>ニチジョウセイカツ</t>
    </rPh>
    <rPh sb="6" eb="8">
      <t>カイゴ</t>
    </rPh>
    <rPh sb="9" eb="11">
      <t>ヒツヨウ</t>
    </rPh>
    <rPh sb="12" eb="13">
      <t>カタ</t>
    </rPh>
    <rPh sb="15" eb="17">
      <t>ジショウ</t>
    </rPh>
    <rPh sb="18" eb="20">
      <t>タショウ</t>
    </rPh>
    <rPh sb="21" eb="22">
      <t>オソ</t>
    </rPh>
    <rPh sb="26" eb="27">
      <t>カタ</t>
    </rPh>
    <rPh sb="29" eb="31">
      <t>ミモト</t>
    </rPh>
    <rPh sb="31" eb="34">
      <t>ヒキウケニン</t>
    </rPh>
    <rPh sb="35" eb="36">
      <t>タ</t>
    </rPh>
    <rPh sb="44" eb="45">
      <t>カタ</t>
    </rPh>
    <phoneticPr fontId="1"/>
  </si>
  <si>
    <t>・入居者の死亡のほか、入院後に退院の目途が立たない場合：2か月で協議
・虚偽の報告、記載による不正な入居の場合：即時
・利用料その他の支払いを正当な理由なく滞納した場合：2か月滞納で協議
・入居契約書第20条、30条に違反したとき：即時または協議
・他の入居者の日常生活に不安や支障をきたす暴言・暴力・奇声等：協議
・スタッフへの暴力、性的いやがらせ等の行為：協議（即時の場合もあり
・入居者の行動が他の入居者の生命及び精神に危害を及ぼす恐れがある場合：即時
・居室に籠る等、過度な拒否行動によって心身の状況把握が難しい場合：協議</t>
    <rPh sb="1" eb="4">
      <t>ニュウキョシャ</t>
    </rPh>
    <rPh sb="5" eb="7">
      <t>シボウ</t>
    </rPh>
    <rPh sb="11" eb="14">
      <t>ニュウインゴ</t>
    </rPh>
    <rPh sb="15" eb="17">
      <t>タイイン</t>
    </rPh>
    <rPh sb="18" eb="20">
      <t>メド</t>
    </rPh>
    <rPh sb="21" eb="22">
      <t>タ</t>
    </rPh>
    <rPh sb="25" eb="27">
      <t>バアイ</t>
    </rPh>
    <rPh sb="30" eb="31">
      <t>ゲツ</t>
    </rPh>
    <rPh sb="32" eb="34">
      <t>キョウギ</t>
    </rPh>
    <rPh sb="36" eb="38">
      <t>キョギ</t>
    </rPh>
    <rPh sb="39" eb="41">
      <t>ホウコク</t>
    </rPh>
    <rPh sb="42" eb="44">
      <t>キサイ</t>
    </rPh>
    <rPh sb="47" eb="49">
      <t>フセイ</t>
    </rPh>
    <rPh sb="50" eb="52">
      <t>ニュウキョ</t>
    </rPh>
    <rPh sb="53" eb="55">
      <t>バアイ</t>
    </rPh>
    <rPh sb="56" eb="58">
      <t>ソクジ</t>
    </rPh>
    <rPh sb="60" eb="63">
      <t>リヨウリョウ</t>
    </rPh>
    <rPh sb="65" eb="66">
      <t>ホカ</t>
    </rPh>
    <rPh sb="67" eb="69">
      <t>シハラ</t>
    </rPh>
    <rPh sb="71" eb="73">
      <t>セイトウ</t>
    </rPh>
    <rPh sb="74" eb="76">
      <t>リユウ</t>
    </rPh>
    <rPh sb="78" eb="80">
      <t>タイノウ</t>
    </rPh>
    <rPh sb="82" eb="84">
      <t>バアイ</t>
    </rPh>
    <rPh sb="87" eb="88">
      <t>ゲツ</t>
    </rPh>
    <rPh sb="88" eb="90">
      <t>タイノウ</t>
    </rPh>
    <rPh sb="91" eb="93">
      <t>キョウギ</t>
    </rPh>
    <rPh sb="95" eb="97">
      <t>ニュウキョ</t>
    </rPh>
    <rPh sb="97" eb="100">
      <t>ケイヤクショ</t>
    </rPh>
    <rPh sb="100" eb="101">
      <t>ダイ</t>
    </rPh>
    <rPh sb="103" eb="104">
      <t>ジョウ</t>
    </rPh>
    <rPh sb="107" eb="108">
      <t>ジョウ</t>
    </rPh>
    <rPh sb="109" eb="111">
      <t>イハン</t>
    </rPh>
    <rPh sb="116" eb="118">
      <t>ソクジ</t>
    </rPh>
    <rPh sb="121" eb="123">
      <t>キョウギ</t>
    </rPh>
    <rPh sb="125" eb="126">
      <t>ホカ</t>
    </rPh>
    <rPh sb="127" eb="130">
      <t>ニュウキョシャ</t>
    </rPh>
    <rPh sb="131" eb="133">
      <t>ニチジョウ</t>
    </rPh>
    <rPh sb="133" eb="135">
      <t>セイカツ</t>
    </rPh>
    <rPh sb="136" eb="138">
      <t>フアン</t>
    </rPh>
    <rPh sb="139" eb="141">
      <t>シショウ</t>
    </rPh>
    <rPh sb="145" eb="147">
      <t>ボウゲン</t>
    </rPh>
    <rPh sb="148" eb="150">
      <t>ボウリョク</t>
    </rPh>
    <rPh sb="151" eb="153">
      <t>キセイ</t>
    </rPh>
    <rPh sb="153" eb="154">
      <t>ナド</t>
    </rPh>
    <rPh sb="155" eb="157">
      <t>キョウギ</t>
    </rPh>
    <rPh sb="165" eb="167">
      <t>ボウリョク</t>
    </rPh>
    <rPh sb="168" eb="170">
      <t>セイテキ</t>
    </rPh>
    <rPh sb="175" eb="176">
      <t>ナド</t>
    </rPh>
    <rPh sb="177" eb="179">
      <t>コウイ</t>
    </rPh>
    <rPh sb="180" eb="182">
      <t>キョウギ</t>
    </rPh>
    <rPh sb="183" eb="185">
      <t>ソクジ</t>
    </rPh>
    <rPh sb="186" eb="188">
      <t>バアイ</t>
    </rPh>
    <rPh sb="193" eb="196">
      <t>ニュウキョシャ</t>
    </rPh>
    <rPh sb="197" eb="199">
      <t>コウドウ</t>
    </rPh>
    <rPh sb="200" eb="201">
      <t>ホカ</t>
    </rPh>
    <rPh sb="202" eb="205">
      <t>ニュウキョシャ</t>
    </rPh>
    <rPh sb="206" eb="208">
      <t>セイメイ</t>
    </rPh>
    <rPh sb="208" eb="209">
      <t>オヨ</t>
    </rPh>
    <rPh sb="210" eb="212">
      <t>セイシン</t>
    </rPh>
    <rPh sb="213" eb="215">
      <t>キガイ</t>
    </rPh>
    <rPh sb="216" eb="217">
      <t>オヨ</t>
    </rPh>
    <rPh sb="219" eb="220">
      <t>オソ</t>
    </rPh>
    <rPh sb="224" eb="226">
      <t>バアイ</t>
    </rPh>
    <rPh sb="227" eb="229">
      <t>ソクジ</t>
    </rPh>
    <rPh sb="231" eb="233">
      <t>キョシツ</t>
    </rPh>
    <rPh sb="234" eb="235">
      <t>コモ</t>
    </rPh>
    <rPh sb="236" eb="237">
      <t>ナド</t>
    </rPh>
    <rPh sb="238" eb="240">
      <t>カド</t>
    </rPh>
    <rPh sb="241" eb="245">
      <t>キョヒコウドウ</t>
    </rPh>
    <rPh sb="249" eb="251">
      <t>シンシン</t>
    </rPh>
    <rPh sb="252" eb="256">
      <t>ジョウキョウハアク</t>
    </rPh>
    <rPh sb="257" eb="258">
      <t>ムズカ</t>
    </rPh>
    <rPh sb="260" eb="262">
      <t>バアイ</t>
    </rPh>
    <rPh sb="263" eb="265">
      <t>キョウギ</t>
    </rPh>
    <phoneticPr fontId="1"/>
  </si>
  <si>
    <t>入居契約書　第30条</t>
    <rPh sb="0" eb="2">
      <t>ニュウキョ</t>
    </rPh>
    <rPh sb="2" eb="5">
      <t>ケイヤクショ</t>
    </rPh>
    <rPh sb="6" eb="7">
      <t>ダイ</t>
    </rPh>
    <rPh sb="9" eb="10">
      <t>ジョウ</t>
    </rPh>
    <phoneticPr fontId="1"/>
  </si>
  <si>
    <t>准看護師</t>
    <rPh sb="0" eb="1">
      <t>ジュン</t>
    </rPh>
    <rPh sb="1" eb="4">
      <t>カンゴシ</t>
    </rPh>
    <phoneticPr fontId="1"/>
  </si>
  <si>
    <t>２　建物賃貸借方式</t>
  </si>
  <si>
    <t>３　月払い方式</t>
  </si>
  <si>
    <t>１　減額なし</t>
  </si>
  <si>
    <t>運営懇談会の開催により議決・委任状による</t>
    <rPh sb="0" eb="2">
      <t>ウンエイ</t>
    </rPh>
    <rPh sb="2" eb="5">
      <t>コンダンカイ</t>
    </rPh>
    <rPh sb="6" eb="8">
      <t>カイサイ</t>
    </rPh>
    <rPh sb="11" eb="13">
      <t>ギケツ</t>
    </rPh>
    <rPh sb="14" eb="17">
      <t>イニンジョウ</t>
    </rPh>
    <phoneticPr fontId="1"/>
  </si>
  <si>
    <t>議決後、同意書に記名押印</t>
    <rPh sb="0" eb="2">
      <t>ギケツ</t>
    </rPh>
    <rPh sb="2" eb="3">
      <t>ゴ</t>
    </rPh>
    <rPh sb="4" eb="7">
      <t>ドウイショ</t>
    </rPh>
    <rPh sb="8" eb="10">
      <t>キメイ</t>
    </rPh>
    <rPh sb="10" eb="12">
      <t>オウイン</t>
    </rPh>
    <phoneticPr fontId="1"/>
  </si>
  <si>
    <t>要支援1</t>
    <rPh sb="0" eb="1">
      <t>ヨウ</t>
    </rPh>
    <rPh sb="1" eb="3">
      <t>シエン</t>
    </rPh>
    <phoneticPr fontId="1"/>
  </si>
  <si>
    <t>要介護2</t>
    <rPh sb="0" eb="1">
      <t>ヨウ</t>
    </rPh>
    <rPh sb="1" eb="3">
      <t>カイゴ</t>
    </rPh>
    <phoneticPr fontId="1"/>
  </si>
  <si>
    <t>施設賃貸料は近隣との取引事例を比較</t>
    <rPh sb="0" eb="2">
      <t>シセツ</t>
    </rPh>
    <rPh sb="2" eb="5">
      <t>チンタイリョウ</t>
    </rPh>
    <rPh sb="6" eb="8">
      <t>キンリン</t>
    </rPh>
    <rPh sb="10" eb="12">
      <t>トリヒキ</t>
    </rPh>
    <rPh sb="12" eb="14">
      <t>ジレイ</t>
    </rPh>
    <rPh sb="15" eb="17">
      <t>ヒカク</t>
    </rPh>
    <phoneticPr fontId="1"/>
  </si>
  <si>
    <t>基本的には、介護保険サービスを利用していただく。</t>
    <rPh sb="0" eb="3">
      <t>キホンテキ</t>
    </rPh>
    <rPh sb="6" eb="10">
      <t>カイゴホケン</t>
    </rPh>
    <rPh sb="15" eb="17">
      <t>リヨウ</t>
    </rPh>
    <phoneticPr fontId="1"/>
  </si>
  <si>
    <t>共用設備の維持管理、事務費、生活サービス、水道光熱費</t>
    <rPh sb="0" eb="2">
      <t>キョウヨウ</t>
    </rPh>
    <rPh sb="2" eb="4">
      <t>セツビ</t>
    </rPh>
    <rPh sb="5" eb="9">
      <t>イジカンリ</t>
    </rPh>
    <rPh sb="10" eb="13">
      <t>ジムヒ</t>
    </rPh>
    <rPh sb="14" eb="16">
      <t>セイカツ</t>
    </rPh>
    <rPh sb="21" eb="26">
      <t>スイドウコウネツヒ</t>
    </rPh>
    <phoneticPr fontId="1"/>
  </si>
  <si>
    <t>管理費に含む</t>
    <rPh sb="0" eb="3">
      <t>カンリヒ</t>
    </rPh>
    <rPh sb="4" eb="5">
      <t>フク</t>
    </rPh>
    <phoneticPr fontId="1"/>
  </si>
  <si>
    <t>1日3食1340円</t>
    <rPh sb="1" eb="2">
      <t>ニチ</t>
    </rPh>
    <rPh sb="3" eb="4">
      <t>ショク</t>
    </rPh>
    <rPh sb="8" eb="9">
      <t>エン</t>
    </rPh>
    <phoneticPr fontId="1"/>
  </si>
  <si>
    <t>ふれあい増進費：人件費に充当（24時間×1か月）50,000円/人
冬季暖房費：10月～翌5月　個室：6,000円　夫婦部屋：9,000円</t>
    <rPh sb="4" eb="6">
      <t>ゾウシン</t>
    </rPh>
    <rPh sb="6" eb="7">
      <t>ヒ</t>
    </rPh>
    <rPh sb="8" eb="11">
      <t>ジンケンヒ</t>
    </rPh>
    <rPh sb="12" eb="14">
      <t>ジュウトウ</t>
    </rPh>
    <rPh sb="17" eb="19">
      <t>ジカン</t>
    </rPh>
    <rPh sb="22" eb="23">
      <t>ゲツ</t>
    </rPh>
    <rPh sb="30" eb="31">
      <t>エン</t>
    </rPh>
    <rPh sb="32" eb="33">
      <t>ニン</t>
    </rPh>
    <rPh sb="34" eb="36">
      <t>トウキ</t>
    </rPh>
    <rPh sb="36" eb="39">
      <t>ダンボウヒ</t>
    </rPh>
    <rPh sb="42" eb="43">
      <t>ガツ</t>
    </rPh>
    <rPh sb="44" eb="45">
      <t>ヨク</t>
    </rPh>
    <rPh sb="46" eb="47">
      <t>ガツ</t>
    </rPh>
    <rPh sb="48" eb="50">
      <t>コシツ</t>
    </rPh>
    <rPh sb="56" eb="57">
      <t>エン</t>
    </rPh>
    <rPh sb="58" eb="62">
      <t>フウフベヤ</t>
    </rPh>
    <rPh sb="68" eb="69">
      <t>エン</t>
    </rPh>
    <phoneticPr fontId="1"/>
  </si>
  <si>
    <t>入院、他施設への転居</t>
    <rPh sb="0" eb="2">
      <t>ニュウイン</t>
    </rPh>
    <rPh sb="3" eb="4">
      <t>ホカ</t>
    </rPh>
    <rPh sb="4" eb="6">
      <t>シセツ</t>
    </rPh>
    <rPh sb="8" eb="10">
      <t>テンキョ</t>
    </rPh>
    <phoneticPr fontId="1"/>
  </si>
  <si>
    <t>花さとかカトルセゾン苦情相談窓口</t>
    <rPh sb="0" eb="1">
      <t>ハナ</t>
    </rPh>
    <rPh sb="10" eb="12">
      <t>クジョウ</t>
    </rPh>
    <rPh sb="12" eb="14">
      <t>ソウダン</t>
    </rPh>
    <rPh sb="14" eb="16">
      <t>マドグチ</t>
    </rPh>
    <phoneticPr fontId="1"/>
  </si>
  <si>
    <t>日曜・祝祭日</t>
    <rPh sb="0" eb="2">
      <t>ニチヨウ</t>
    </rPh>
    <rPh sb="3" eb="6">
      <t>シュクサイジツ</t>
    </rPh>
    <phoneticPr fontId="1"/>
  </si>
  <si>
    <t>損害賠償保険</t>
    <rPh sb="0" eb="2">
      <t>ソンガイ</t>
    </rPh>
    <rPh sb="2" eb="4">
      <t>バイショウ</t>
    </rPh>
    <rPh sb="4" eb="6">
      <t>ホケン</t>
    </rPh>
    <phoneticPr fontId="1"/>
  </si>
  <si>
    <t>上記保険を利用</t>
    <rPh sb="0" eb="2">
      <t>ジョウキ</t>
    </rPh>
    <rPh sb="2" eb="4">
      <t>ホケン</t>
    </rPh>
    <rPh sb="5" eb="7">
      <t>リヨウ</t>
    </rPh>
    <phoneticPr fontId="1"/>
  </si>
  <si>
    <t>意見箱にて随時</t>
    <rPh sb="0" eb="2">
      <t>イケン</t>
    </rPh>
    <rPh sb="2" eb="3">
      <t>バコ</t>
    </rPh>
    <rPh sb="5" eb="7">
      <t>ズイジ</t>
    </rPh>
    <phoneticPr fontId="1"/>
  </si>
  <si>
    <t>１　入居希望者に公開</t>
  </si>
  <si>
    <t>３　公開していない</t>
  </si>
  <si>
    <t>①花さとか
②花さとかⅡ
③ナーシングホーム花さとか</t>
    <rPh sb="1" eb="2">
      <t>ハナ</t>
    </rPh>
    <rPh sb="7" eb="8">
      <t>ハナ</t>
    </rPh>
    <rPh sb="22" eb="23">
      <t>ハナ</t>
    </rPh>
    <phoneticPr fontId="1"/>
  </si>
  <si>
    <t>第6条7
（1)ア 居室は13平方メートルに満たない
（8）　中廊下の幅は2.7ｍに満たない
（9）　階段の手すりは片側設置
（11）　エレベータの寸法はストレッチャー搬入不可</t>
    <rPh sb="0" eb="1">
      <t>ダイ</t>
    </rPh>
    <rPh sb="2" eb="3">
      <t>ジョウ</t>
    </rPh>
    <rPh sb="10" eb="12">
      <t>キョシツ</t>
    </rPh>
    <rPh sb="15" eb="16">
      <t>ヘイ</t>
    </rPh>
    <rPh sb="16" eb="17">
      <t>ホウ</t>
    </rPh>
    <rPh sb="22" eb="23">
      <t>ミ</t>
    </rPh>
    <rPh sb="31" eb="32">
      <t>ナカ</t>
    </rPh>
    <rPh sb="32" eb="34">
      <t>ロウカ</t>
    </rPh>
    <rPh sb="35" eb="36">
      <t>ハバ</t>
    </rPh>
    <rPh sb="42" eb="43">
      <t>ミ</t>
    </rPh>
    <rPh sb="51" eb="53">
      <t>カイダン</t>
    </rPh>
    <rPh sb="54" eb="55">
      <t>テ</t>
    </rPh>
    <rPh sb="58" eb="60">
      <t>カタガワ</t>
    </rPh>
    <rPh sb="60" eb="62">
      <t>セッチ</t>
    </rPh>
    <rPh sb="74" eb="76">
      <t>スンポウ</t>
    </rPh>
    <rPh sb="84" eb="86">
      <t>ハンニュウ</t>
    </rPh>
    <rPh sb="86" eb="88">
      <t>フカ</t>
    </rPh>
    <phoneticPr fontId="1"/>
  </si>
  <si>
    <t>・第6条7.(1).(8).(9).(11)
・第9条1.(1)ア</t>
  </si>
  <si>
    <t>・上記の通り
・栄養士による献立表ではない</t>
    <rPh sb="1" eb="3">
      <t>ジョウキ</t>
    </rPh>
    <rPh sb="4" eb="5">
      <t>トオ</t>
    </rPh>
    <rPh sb="8" eb="11">
      <t>エイヨウシ</t>
    </rPh>
    <rPh sb="14" eb="17">
      <t>コンダテヒョウ</t>
    </rPh>
    <phoneticPr fontId="1"/>
  </si>
  <si>
    <t>訪問介護事業所花さとか</t>
    <rPh sb="0" eb="4">
      <t>ホウモンカイゴ</t>
    </rPh>
    <rPh sb="4" eb="7">
      <t>ジギョウショ</t>
    </rPh>
    <rPh sb="7" eb="8">
      <t>ハナ</t>
    </rPh>
    <phoneticPr fontId="1"/>
  </si>
  <si>
    <t>旭川市東光11条5丁目1番22号</t>
    <rPh sb="0" eb="2">
      <t>アサヒカワ</t>
    </rPh>
    <rPh sb="2" eb="3">
      <t>シ</t>
    </rPh>
    <rPh sb="3" eb="5">
      <t>トウコウ</t>
    </rPh>
    <rPh sb="7" eb="8">
      <t>ジョウ</t>
    </rPh>
    <rPh sb="9" eb="11">
      <t>チョウメ</t>
    </rPh>
    <rPh sb="12" eb="13">
      <t>バン</t>
    </rPh>
    <rPh sb="15" eb="16">
      <t>ゴウ</t>
    </rPh>
    <phoneticPr fontId="1"/>
  </si>
  <si>
    <t>ナースステーション花さとか</t>
    <rPh sb="9" eb="10">
      <t>ハナ</t>
    </rPh>
    <phoneticPr fontId="1"/>
  </si>
  <si>
    <t>旭川市東光11条5丁目1番22号</t>
    <rPh sb="0" eb="3">
      <t>アサヒカワシ</t>
    </rPh>
    <rPh sb="3" eb="5">
      <t>トウコウ</t>
    </rPh>
    <rPh sb="7" eb="8">
      <t>ジョウ</t>
    </rPh>
    <rPh sb="9" eb="11">
      <t>チョウメ</t>
    </rPh>
    <rPh sb="12" eb="13">
      <t>バン</t>
    </rPh>
    <rPh sb="15" eb="16">
      <t>ゴウ</t>
    </rPh>
    <phoneticPr fontId="1"/>
  </si>
  <si>
    <t>旭川市東光11条５丁目1番22号</t>
    <rPh sb="0" eb="3">
      <t>アサヒカワシ</t>
    </rPh>
    <rPh sb="3" eb="5">
      <t>トウコウ</t>
    </rPh>
    <rPh sb="7" eb="8">
      <t>ジョウ</t>
    </rPh>
    <rPh sb="9" eb="11">
      <t>チョウメ</t>
    </rPh>
    <rPh sb="12" eb="13">
      <t>バン</t>
    </rPh>
    <rPh sb="15" eb="16">
      <t>ゴウ</t>
    </rPh>
    <phoneticPr fontId="1"/>
  </si>
  <si>
    <t>短時間なものに限る（5分程度）</t>
    <rPh sb="0" eb="3">
      <t>タンジカン</t>
    </rPh>
    <rPh sb="7" eb="8">
      <t>カギ</t>
    </rPh>
    <rPh sb="11" eb="14">
      <t>フンテイド</t>
    </rPh>
    <phoneticPr fontId="1"/>
  </si>
  <si>
    <t>2000円/時</t>
    <rPh sb="4" eb="5">
      <t>エン</t>
    </rPh>
    <rPh sb="6" eb="7">
      <t>ジ</t>
    </rPh>
    <phoneticPr fontId="1"/>
  </si>
  <si>
    <t>感染症まん延時や体調不良等
一時的なものは除外する。</t>
  </si>
  <si>
    <t>500円/食</t>
    <rPh sb="3" eb="4">
      <t>エン</t>
    </rPh>
    <rPh sb="5" eb="6">
      <t>ショク</t>
    </rPh>
    <phoneticPr fontId="1"/>
  </si>
  <si>
    <t>内容により協議</t>
    <rPh sb="0" eb="2">
      <t>ナイヨウ</t>
    </rPh>
    <rPh sb="5" eb="7">
      <t>キョウギ</t>
    </rPh>
    <phoneticPr fontId="1"/>
  </si>
  <si>
    <t>訪問サービスあり（外部）</t>
    <rPh sb="0" eb="2">
      <t>ホウモン</t>
    </rPh>
    <rPh sb="9" eb="11">
      <t>ガイブ</t>
    </rPh>
    <phoneticPr fontId="1"/>
  </si>
  <si>
    <t>無料配達業者あり（外部）</t>
    <rPh sb="0" eb="2">
      <t>ムリョウ</t>
    </rPh>
    <rPh sb="2" eb="4">
      <t>ハイタツ</t>
    </rPh>
    <rPh sb="4" eb="6">
      <t>ギョウシャ</t>
    </rPh>
    <rPh sb="9" eb="11">
      <t>ガイブ</t>
    </rPh>
    <phoneticPr fontId="1"/>
  </si>
  <si>
    <t>内容により手数料あり（事務員人件費相当）要協議</t>
    <rPh sb="0" eb="2">
      <t>ナイヨウ</t>
    </rPh>
    <rPh sb="5" eb="8">
      <t>テスウリョウ</t>
    </rPh>
    <rPh sb="11" eb="14">
      <t>ジムイン</t>
    </rPh>
    <rPh sb="14" eb="17">
      <t>ジンケンヒ</t>
    </rPh>
    <rPh sb="17" eb="19">
      <t>ソウトウ</t>
    </rPh>
    <rPh sb="20" eb="21">
      <t>ヨウ</t>
    </rPh>
    <rPh sb="21" eb="23">
      <t>キョウギ</t>
    </rPh>
    <phoneticPr fontId="1"/>
  </si>
  <si>
    <t>預り金上限：3万円までとし、預金管理は不可</t>
    <rPh sb="0" eb="1">
      <t>アズカ</t>
    </rPh>
    <rPh sb="2" eb="3">
      <t>キン</t>
    </rPh>
    <rPh sb="3" eb="5">
      <t>ジョウゲン</t>
    </rPh>
    <rPh sb="7" eb="9">
      <t>マンエン</t>
    </rPh>
    <rPh sb="14" eb="18">
      <t>ヨキンカンリ</t>
    </rPh>
    <rPh sb="19" eb="21">
      <t>フカ</t>
    </rPh>
    <phoneticPr fontId="1"/>
  </si>
  <si>
    <t>緊急時無料　例外あり</t>
    <rPh sb="0" eb="3">
      <t>キンキュウジ</t>
    </rPh>
    <rPh sb="3" eb="5">
      <t>ムリョウ</t>
    </rPh>
    <rPh sb="6" eb="8">
      <t>レイガイ</t>
    </rPh>
    <phoneticPr fontId="1"/>
  </si>
  <si>
    <t>適宜</t>
    <rPh sb="0" eb="2">
      <t>テキギ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</si>
</sst>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B527" zoomScaleNormal="100" zoomScaleSheetLayoutView="100" workbookViewId="0">
      <selection activeCell="F520" sqref="F520:P521"/>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c r="G7" s="93"/>
      <c r="H7" s="93"/>
      <c r="I7" s="93"/>
      <c r="J7" s="93"/>
      <c r="K7" s="93"/>
      <c r="L7" s="93"/>
      <c r="M7" s="93"/>
      <c r="N7" s="93"/>
      <c r="O7" s="93"/>
      <c r="P7" s="139"/>
      <c r="S7" s="15" t="str">
        <f>IF(F7="","未記入","")</f>
        <v>未記入</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78</v>
      </c>
      <c r="H17" s="35" t="s">
        <v>487</v>
      </c>
      <c r="I17" s="32">
        <v>8348</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2">
        <v>2012</v>
      </c>
      <c r="G26" s="433"/>
      <c r="H26" s="35" t="s">
        <v>484</v>
      </c>
      <c r="I26" s="433">
        <v>10</v>
      </c>
      <c r="J26" s="433"/>
      <c r="K26" s="35" t="s">
        <v>485</v>
      </c>
      <c r="L26" s="433">
        <v>17</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2494</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78</v>
      </c>
      <c r="H33" s="35" t="s">
        <v>487</v>
      </c>
      <c r="I33" s="32">
        <v>8349</v>
      </c>
      <c r="J33" s="439"/>
      <c r="K33" s="439"/>
      <c r="L33" s="439"/>
      <c r="M33" s="439"/>
      <c r="N33" s="439"/>
      <c r="O33" s="439"/>
      <c r="P33" s="440"/>
      <c r="S33" s="15" t="str">
        <f>IF(OR(G33="",I33=""),"未記入","")</f>
        <v/>
      </c>
    </row>
    <row r="34" spans="2:20" ht="58.5" customHeight="1">
      <c r="B34" s="280"/>
      <c r="C34" s="298"/>
      <c r="D34" s="298"/>
      <c r="E34" s="281"/>
      <c r="F34" s="104" t="s">
        <v>2496</v>
      </c>
      <c r="G34" s="104"/>
      <c r="H34" s="104"/>
      <c r="I34" s="104"/>
      <c r="J34" s="104"/>
      <c r="K34" s="104"/>
      <c r="L34" s="104"/>
      <c r="M34" s="104"/>
      <c r="N34" s="104"/>
      <c r="O34" s="172"/>
      <c r="P34" s="385"/>
      <c r="S34" s="15" t="str">
        <f>IF(F34="","未記入","")</f>
        <v/>
      </c>
    </row>
    <row r="35" spans="2:20" ht="58.5" customHeight="1">
      <c r="B35" s="101" t="s">
        <v>574</v>
      </c>
      <c r="C35" s="102"/>
      <c r="D35" s="102"/>
      <c r="E35" s="103"/>
      <c r="F35" s="104" t="s">
        <v>2497</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2500</v>
      </c>
      <c r="M44" s="35" t="s">
        <v>487</v>
      </c>
      <c r="N44" s="63" t="s">
        <v>2502</v>
      </c>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5"/>
      <c r="L47" s="92" t="s">
        <v>2503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2504</v>
      </c>
      <c r="K48" s="178"/>
      <c r="L48" s="178"/>
      <c r="M48" s="178"/>
      <c r="N48" s="178"/>
      <c r="O48" s="138"/>
      <c r="P48" s="179"/>
    </row>
    <row r="49" spans="1:20" ht="20.100000000000001" customHeight="1">
      <c r="B49" s="167"/>
      <c r="C49" s="166"/>
      <c r="D49" s="166"/>
      <c r="E49" s="166"/>
      <c r="F49" s="166" t="s">
        <v>18</v>
      </c>
      <c r="G49" s="166"/>
      <c r="H49" s="166"/>
      <c r="I49" s="166"/>
      <c r="J49" s="178" t="s">
        <v>2505</v>
      </c>
      <c r="K49" s="178"/>
      <c r="L49" s="178"/>
      <c r="M49" s="178"/>
      <c r="N49" s="178"/>
      <c r="O49" s="138"/>
      <c r="P49" s="179"/>
    </row>
    <row r="50" spans="1:20" ht="20.100000000000001" customHeight="1">
      <c r="B50" s="108" t="s">
        <v>28</v>
      </c>
      <c r="C50" s="217"/>
      <c r="D50" s="217"/>
      <c r="E50" s="217"/>
      <c r="F50" s="217"/>
      <c r="G50" s="217"/>
      <c r="H50" s="217"/>
      <c r="I50" s="217"/>
      <c r="J50" s="432">
        <v>2017</v>
      </c>
      <c r="K50" s="433"/>
      <c r="L50" s="35" t="s">
        <v>484</v>
      </c>
      <c r="M50" s="61">
        <v>5</v>
      </c>
      <c r="N50" s="35" t="s">
        <v>485</v>
      </c>
      <c r="O50" s="61">
        <v>20</v>
      </c>
      <c r="P50" s="37" t="s">
        <v>486</v>
      </c>
      <c r="S50" s="15" t="str">
        <f>IF(OR(J50="",M50="",O50=""),"未記入","")</f>
        <v/>
      </c>
    </row>
    <row r="51" spans="1:20" ht="20.100000000000001" customHeight="1" thickBot="1">
      <c r="B51" s="109" t="s">
        <v>29</v>
      </c>
      <c r="C51" s="434"/>
      <c r="D51" s="434"/>
      <c r="E51" s="434"/>
      <c r="F51" s="434"/>
      <c r="G51" s="434"/>
      <c r="H51" s="434"/>
      <c r="I51" s="434"/>
      <c r="J51" s="423">
        <v>2017</v>
      </c>
      <c r="K51" s="424"/>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1287.01</v>
      </c>
      <c r="H61" s="193"/>
      <c r="I61" s="193"/>
      <c r="J61" s="193"/>
      <c r="K61" s="431"/>
      <c r="L61" s="370" t="s">
        <v>516</v>
      </c>
      <c r="M61" s="359"/>
      <c r="N61" s="359"/>
      <c r="O61" s="359"/>
      <c r="P61" s="384"/>
    </row>
    <row r="62" spans="1:20" ht="20.100000000000001" customHeight="1">
      <c r="B62" s="167"/>
      <c r="C62" s="166"/>
      <c r="D62" s="207" t="s">
        <v>39</v>
      </c>
      <c r="E62" s="218"/>
      <c r="F62" s="236"/>
      <c r="G62" s="178" t="s">
        <v>2507</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2410</v>
      </c>
      <c r="L64" s="93"/>
      <c r="M64" s="93"/>
      <c r="N64" s="93"/>
      <c r="O64" s="93"/>
      <c r="P64" s="139"/>
    </row>
    <row r="65" spans="2:16" ht="20.100000000000001" customHeight="1">
      <c r="B65" s="167"/>
      <c r="C65" s="166"/>
      <c r="D65" s="346"/>
      <c r="E65" s="344"/>
      <c r="F65" s="345"/>
      <c r="G65" s="208"/>
      <c r="H65" s="171" t="s">
        <v>435</v>
      </c>
      <c r="I65" s="171"/>
      <c r="J65" s="242"/>
      <c r="K65" s="138" t="s">
        <v>2508</v>
      </c>
      <c r="L65" s="93"/>
      <c r="M65" s="93"/>
      <c r="N65" s="93"/>
      <c r="O65" s="93"/>
      <c r="P65" s="139"/>
    </row>
    <row r="66" spans="2:16" ht="20.100000000000001" customHeight="1">
      <c r="B66" s="167"/>
      <c r="C66" s="166"/>
      <c r="D66" s="346"/>
      <c r="E66" s="344"/>
      <c r="F66" s="345"/>
      <c r="G66" s="208"/>
      <c r="H66" s="207" t="s">
        <v>436</v>
      </c>
      <c r="I66" s="218"/>
      <c r="J66" s="236"/>
      <c r="K66" s="138" t="s">
        <v>2508</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2017</v>
      </c>
      <c r="L68" s="39" t="s">
        <v>484</v>
      </c>
      <c r="M68" s="61">
        <v>6</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2026</v>
      </c>
      <c r="L70" s="39" t="s">
        <v>484</v>
      </c>
      <c r="M70" s="61">
        <v>5</v>
      </c>
      <c r="N70" s="39" t="s">
        <v>485</v>
      </c>
      <c r="O70" s="61">
        <v>1</v>
      </c>
      <c r="P70" s="40" t="s">
        <v>486</v>
      </c>
    </row>
    <row r="71" spans="2:16" ht="20.100000000000001" customHeight="1">
      <c r="B71" s="167"/>
      <c r="C71" s="166"/>
      <c r="D71" s="297"/>
      <c r="E71" s="298"/>
      <c r="F71" s="281"/>
      <c r="G71" s="216"/>
      <c r="H71" s="171" t="s">
        <v>437</v>
      </c>
      <c r="I71" s="171"/>
      <c r="J71" s="242"/>
      <c r="K71" s="138" t="s">
        <v>2508</v>
      </c>
      <c r="L71" s="93"/>
      <c r="M71" s="93"/>
      <c r="N71" s="93"/>
      <c r="O71" s="93"/>
      <c r="P71" s="139"/>
    </row>
    <row r="72" spans="2:16" ht="20.100000000000001" customHeight="1">
      <c r="B72" s="68" t="s">
        <v>2381</v>
      </c>
      <c r="C72" s="69"/>
      <c r="D72" s="207" t="s">
        <v>40</v>
      </c>
      <c r="E72" s="218"/>
      <c r="F72" s="236"/>
      <c r="G72" s="287" t="s">
        <v>41</v>
      </c>
      <c r="H72" s="288"/>
      <c r="I72" s="288"/>
      <c r="J72" s="363"/>
      <c r="K72" s="138">
        <v>697.53</v>
      </c>
      <c r="L72" s="93"/>
      <c r="M72" s="93"/>
      <c r="N72" s="171" t="s">
        <v>490</v>
      </c>
      <c r="O72" s="171"/>
      <c r="P72" s="197"/>
    </row>
    <row r="73" spans="2:16" ht="20.100000000000001" customHeight="1">
      <c r="B73" s="70"/>
      <c r="C73" s="71"/>
      <c r="D73" s="297"/>
      <c r="E73" s="298"/>
      <c r="F73" s="281"/>
      <c r="G73" s="217" t="s">
        <v>42</v>
      </c>
      <c r="H73" s="217"/>
      <c r="I73" s="217"/>
      <c r="J73" s="217"/>
      <c r="K73" s="138">
        <v>697.53</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t="s">
        <v>2510</v>
      </c>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2410</v>
      </c>
      <c r="L82" s="93"/>
      <c r="M82" s="93"/>
      <c r="N82" s="93"/>
      <c r="O82" s="93"/>
      <c r="P82" s="139"/>
    </row>
    <row r="83" spans="2:19" ht="20.100000000000001" customHeight="1">
      <c r="B83" s="70"/>
      <c r="C83" s="71"/>
      <c r="D83" s="166"/>
      <c r="E83" s="166"/>
      <c r="F83" s="166"/>
      <c r="G83" s="208"/>
      <c r="H83" s="171" t="s">
        <v>435</v>
      </c>
      <c r="I83" s="171"/>
      <c r="J83" s="242"/>
      <c r="K83" s="138" t="s">
        <v>2508</v>
      </c>
      <c r="L83" s="93"/>
      <c r="M83" s="93"/>
      <c r="N83" s="93"/>
      <c r="O83" s="93"/>
      <c r="P83" s="139"/>
    </row>
    <row r="84" spans="2:19" ht="20.100000000000001" customHeight="1">
      <c r="B84" s="70"/>
      <c r="C84" s="71"/>
      <c r="D84" s="166"/>
      <c r="E84" s="166"/>
      <c r="F84" s="166"/>
      <c r="G84" s="208"/>
      <c r="H84" s="207" t="s">
        <v>436</v>
      </c>
      <c r="I84" s="218"/>
      <c r="J84" s="236"/>
      <c r="K84" s="138" t="s">
        <v>2508</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2017</v>
      </c>
      <c r="L86" s="39" t="s">
        <v>484</v>
      </c>
      <c r="M86" s="61">
        <v>6</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2026</v>
      </c>
      <c r="L88" s="39" t="s">
        <v>484</v>
      </c>
      <c r="M88" s="61">
        <v>5</v>
      </c>
      <c r="N88" s="39" t="s">
        <v>485</v>
      </c>
      <c r="O88" s="61">
        <v>1</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12.29</v>
      </c>
      <c r="K95" s="50" t="s">
        <v>490</v>
      </c>
      <c r="L95" s="138">
        <v>24</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18.43</v>
      </c>
      <c r="K96" s="50" t="s">
        <v>490</v>
      </c>
      <c r="L96" s="138">
        <v>2</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2</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3</v>
      </c>
      <c r="H109" s="387" t="s">
        <v>492</v>
      </c>
      <c r="I109" s="166" t="s">
        <v>81</v>
      </c>
      <c r="J109" s="166"/>
      <c r="K109" s="166"/>
      <c r="L109" s="166"/>
      <c r="M109" s="166"/>
      <c r="N109" s="138">
        <v>3</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00000000000001" customHeight="1">
      <c r="B113" s="419"/>
      <c r="C113" s="420"/>
      <c r="D113" s="169" t="s">
        <v>78</v>
      </c>
      <c r="E113" s="171"/>
      <c r="F113" s="242"/>
      <c r="G113" s="178" t="s">
        <v>2508</v>
      </c>
      <c r="H113" s="178"/>
      <c r="I113" s="178"/>
      <c r="J113" s="178"/>
      <c r="K113" s="178"/>
      <c r="L113" s="178"/>
      <c r="M113" s="178"/>
      <c r="N113" s="178"/>
      <c r="O113" s="138"/>
      <c r="P113" s="179"/>
    </row>
    <row r="114" spans="2:16" ht="20.100000000000001" customHeight="1">
      <c r="B114" s="419"/>
      <c r="C114" s="420"/>
      <c r="D114" s="117" t="s">
        <v>79</v>
      </c>
      <c r="E114" s="118"/>
      <c r="F114" s="133"/>
      <c r="G114" s="123" t="s">
        <v>2514</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2515</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2516</v>
      </c>
      <c r="H123" s="178"/>
      <c r="I123" s="178"/>
      <c r="J123" s="178"/>
      <c r="K123" s="178"/>
      <c r="L123" s="178"/>
      <c r="M123" s="178"/>
      <c r="N123" s="178"/>
      <c r="O123" s="138"/>
      <c r="P123" s="179"/>
    </row>
    <row r="124" spans="2:16" ht="20.100000000000001" customHeight="1">
      <c r="B124" s="134"/>
      <c r="C124" s="135"/>
      <c r="D124" s="110" t="s">
        <v>446</v>
      </c>
      <c r="E124" s="102"/>
      <c r="F124" s="103"/>
      <c r="G124" s="178" t="s">
        <v>2517</v>
      </c>
      <c r="H124" s="178"/>
      <c r="I124" s="178"/>
      <c r="J124" s="178"/>
      <c r="K124" s="178"/>
      <c r="L124" s="178"/>
      <c r="M124" s="178"/>
      <c r="N124" s="178"/>
      <c r="O124" s="138"/>
      <c r="P124" s="179"/>
    </row>
    <row r="125" spans="2:16" ht="20.100000000000001" customHeight="1">
      <c r="B125" s="134"/>
      <c r="C125" s="135"/>
      <c r="D125" s="234" t="s">
        <v>447</v>
      </c>
      <c r="E125" s="273"/>
      <c r="F125" s="235"/>
      <c r="G125" s="178" t="s">
        <v>2518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2519</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2520</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2521</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2521</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2521</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2521</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2521</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2522</v>
      </c>
      <c r="G172" s="359" t="s">
        <v>474</v>
      </c>
      <c r="H172" s="359"/>
      <c r="I172" s="359"/>
      <c r="J172" s="359"/>
      <c r="K172" s="359"/>
      <c r="L172" s="359"/>
      <c r="M172" s="359"/>
      <c r="N172" s="359"/>
      <c r="O172" s="359"/>
      <c r="P172" s="384"/>
    </row>
    <row r="173" spans="2:20" ht="20.100000000000001" customHeight="1">
      <c r="B173" s="167"/>
      <c r="C173" s="166"/>
      <c r="D173" s="166"/>
      <c r="E173" s="166"/>
      <c r="F173" s="14" t="s">
        <v>2522</v>
      </c>
      <c r="G173" s="171" t="s">
        <v>475</v>
      </c>
      <c r="H173" s="171"/>
      <c r="I173" s="171"/>
      <c r="J173" s="171"/>
      <c r="K173" s="171"/>
      <c r="L173" s="171"/>
      <c r="M173" s="171"/>
      <c r="N173" s="171"/>
      <c r="O173" s="171"/>
      <c r="P173" s="197"/>
    </row>
    <row r="174" spans="2:20" ht="20.100000000000001" customHeight="1">
      <c r="B174" s="167"/>
      <c r="C174" s="166"/>
      <c r="D174" s="166"/>
      <c r="E174" s="166"/>
      <c r="F174" s="14" t="s">
        <v>2522</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3"/>
      <c r="F176" s="166" t="s">
        <v>5</v>
      </c>
      <c r="G176" s="166"/>
      <c r="H176" s="166"/>
      <c r="I176" s="104" t="s">
        <v>2523</v>
      </c>
      <c r="J176" s="105"/>
      <c r="K176" s="105"/>
      <c r="L176" s="105"/>
      <c r="M176" s="105"/>
      <c r="N176" s="105"/>
      <c r="O176" s="106"/>
      <c r="P176" s="107"/>
    </row>
    <row r="177" spans="2:16" ht="39.9" customHeight="1">
      <c r="B177" s="85"/>
      <c r="C177" s="86"/>
      <c r="D177" s="287"/>
      <c r="E177" s="363"/>
      <c r="F177" s="166" t="s">
        <v>108</v>
      </c>
      <c r="G177" s="166"/>
      <c r="H177" s="166"/>
      <c r="I177" s="104" t="s">
        <v>2524</v>
      </c>
      <c r="J177" s="105"/>
      <c r="K177" s="105"/>
      <c r="L177" s="105"/>
      <c r="M177" s="105"/>
      <c r="N177" s="105"/>
      <c r="O177" s="106"/>
      <c r="P177" s="107"/>
    </row>
    <row r="178" spans="2:16" ht="39.9" customHeight="1">
      <c r="B178" s="85"/>
      <c r="C178" s="86"/>
      <c r="D178" s="287"/>
      <c r="E178" s="363"/>
      <c r="F178" s="166" t="s">
        <v>109</v>
      </c>
      <c r="G178" s="166"/>
      <c r="H178" s="166"/>
      <c r="I178" s="104" t="s">
        <v>2525</v>
      </c>
      <c r="J178" s="105"/>
      <c r="K178" s="105"/>
      <c r="L178" s="105"/>
      <c r="M178" s="105"/>
      <c r="N178" s="105"/>
      <c r="O178" s="106"/>
      <c r="P178" s="107"/>
    </row>
    <row r="179" spans="2:16" ht="39.9" customHeight="1">
      <c r="B179" s="85"/>
      <c r="C179" s="86"/>
      <c r="D179" s="287"/>
      <c r="E179" s="363"/>
      <c r="F179" s="166" t="s">
        <v>429</v>
      </c>
      <c r="G179" s="166"/>
      <c r="H179" s="166"/>
      <c r="I179" s="104" t="s">
        <v>2526</v>
      </c>
      <c r="J179" s="105"/>
      <c r="K179" s="105"/>
      <c r="L179" s="105"/>
      <c r="M179" s="105"/>
      <c r="N179" s="105"/>
      <c r="O179" s="106"/>
      <c r="P179" s="107"/>
    </row>
    <row r="180" spans="2:16" ht="39.9" customHeight="1">
      <c r="B180" s="85"/>
      <c r="C180" s="86"/>
      <c r="D180" s="287"/>
      <c r="E180" s="363"/>
      <c r="F180" s="166" t="s">
        <v>110</v>
      </c>
      <c r="G180" s="166"/>
      <c r="H180" s="166"/>
      <c r="I180" s="104" t="s">
        <v>2527</v>
      </c>
      <c r="J180" s="105"/>
      <c r="K180" s="105"/>
      <c r="L180" s="105"/>
      <c r="M180" s="105"/>
      <c r="N180" s="105"/>
      <c r="O180" s="106"/>
      <c r="P180" s="107"/>
    </row>
    <row r="181" spans="2:16" ht="39.9" customHeight="1">
      <c r="B181" s="85"/>
      <c r="C181" s="86"/>
      <c r="D181" s="287">
        <v>2</v>
      </c>
      <c r="E181" s="363"/>
      <c r="F181" s="166" t="s">
        <v>5</v>
      </c>
      <c r="G181" s="166"/>
      <c r="H181" s="166"/>
      <c r="I181" s="104"/>
      <c r="J181" s="105"/>
      <c r="K181" s="105"/>
      <c r="L181" s="105"/>
      <c r="M181" s="105"/>
      <c r="N181" s="105"/>
      <c r="O181" s="106"/>
      <c r="P181" s="107"/>
    </row>
    <row r="182" spans="2:16" ht="39.9" customHeight="1">
      <c r="B182" s="85"/>
      <c r="C182" s="86"/>
      <c r="D182" s="287"/>
      <c r="E182" s="363"/>
      <c r="F182" s="166" t="s">
        <v>108</v>
      </c>
      <c r="G182" s="166"/>
      <c r="H182" s="166"/>
      <c r="I182" s="104"/>
      <c r="J182" s="105"/>
      <c r="K182" s="105"/>
      <c r="L182" s="105"/>
      <c r="M182" s="105"/>
      <c r="N182" s="105"/>
      <c r="O182" s="106"/>
      <c r="P182" s="107"/>
    </row>
    <row r="183" spans="2:16" ht="39.9" customHeight="1">
      <c r="B183" s="85"/>
      <c r="C183" s="86"/>
      <c r="D183" s="287"/>
      <c r="E183" s="363"/>
      <c r="F183" s="166" t="s">
        <v>109</v>
      </c>
      <c r="G183" s="166"/>
      <c r="H183" s="166"/>
      <c r="I183" s="104"/>
      <c r="J183" s="105"/>
      <c r="K183" s="105"/>
      <c r="L183" s="105"/>
      <c r="M183" s="105"/>
      <c r="N183" s="105"/>
      <c r="O183" s="106"/>
      <c r="P183" s="107"/>
    </row>
    <row r="184" spans="2:16" ht="39.9" customHeight="1">
      <c r="B184" s="85"/>
      <c r="C184" s="86"/>
      <c r="D184" s="287"/>
      <c r="E184" s="363"/>
      <c r="F184" s="166" t="s">
        <v>429</v>
      </c>
      <c r="G184" s="166"/>
      <c r="H184" s="166"/>
      <c r="I184" s="104"/>
      <c r="J184" s="105"/>
      <c r="K184" s="105"/>
      <c r="L184" s="105"/>
      <c r="M184" s="105"/>
      <c r="N184" s="105"/>
      <c r="O184" s="106"/>
      <c r="P184" s="107"/>
    </row>
    <row r="185" spans="2:16" ht="39.9" customHeight="1">
      <c r="B185" s="85"/>
      <c r="C185" s="86"/>
      <c r="D185" s="287"/>
      <c r="E185" s="363"/>
      <c r="F185" s="166" t="s">
        <v>110</v>
      </c>
      <c r="G185" s="166"/>
      <c r="H185" s="166"/>
      <c r="I185" s="104"/>
      <c r="J185" s="105"/>
      <c r="K185" s="105"/>
      <c r="L185" s="105"/>
      <c r="M185" s="105"/>
      <c r="N185" s="105"/>
      <c r="O185" s="106"/>
      <c r="P185" s="107"/>
    </row>
    <row r="186" spans="2:16" ht="39.9" customHeight="1">
      <c r="B186" s="85"/>
      <c r="C186" s="86"/>
      <c r="D186" s="386">
        <v>3</v>
      </c>
      <c r="E186" s="387"/>
      <c r="F186" s="166" t="s">
        <v>5</v>
      </c>
      <c r="G186" s="166"/>
      <c r="H186" s="166"/>
      <c r="I186" s="104"/>
      <c r="J186" s="105"/>
      <c r="K186" s="105"/>
      <c r="L186" s="105"/>
      <c r="M186" s="105"/>
      <c r="N186" s="105"/>
      <c r="O186" s="106"/>
      <c r="P186" s="107"/>
    </row>
    <row r="187" spans="2:16" ht="39.9" customHeight="1">
      <c r="B187" s="85"/>
      <c r="C187" s="86"/>
      <c r="D187" s="388"/>
      <c r="E187" s="389"/>
      <c r="F187" s="166" t="s">
        <v>108</v>
      </c>
      <c r="G187" s="166"/>
      <c r="H187" s="166"/>
      <c r="I187" s="104"/>
      <c r="J187" s="105"/>
      <c r="K187" s="105"/>
      <c r="L187" s="105"/>
      <c r="M187" s="105"/>
      <c r="N187" s="105"/>
      <c r="O187" s="106"/>
      <c r="P187" s="107"/>
    </row>
    <row r="188" spans="2:16" ht="39.9" customHeight="1">
      <c r="B188" s="85"/>
      <c r="C188" s="86"/>
      <c r="D188" s="388"/>
      <c r="E188" s="389"/>
      <c r="F188" s="166" t="s">
        <v>109</v>
      </c>
      <c r="G188" s="166"/>
      <c r="H188" s="166"/>
      <c r="I188" s="104"/>
      <c r="J188" s="105"/>
      <c r="K188" s="105"/>
      <c r="L188" s="105"/>
      <c r="M188" s="105"/>
      <c r="N188" s="105"/>
      <c r="O188" s="106"/>
      <c r="P188" s="107"/>
    </row>
    <row r="189" spans="2:16" ht="39.9" customHeight="1">
      <c r="B189" s="85"/>
      <c r="C189" s="86"/>
      <c r="D189" s="388"/>
      <c r="E189" s="389"/>
      <c r="F189" s="166" t="s">
        <v>429</v>
      </c>
      <c r="G189" s="166"/>
      <c r="H189" s="166"/>
      <c r="I189" s="104"/>
      <c r="J189" s="105"/>
      <c r="K189" s="105"/>
      <c r="L189" s="105"/>
      <c r="M189" s="105"/>
      <c r="N189" s="105"/>
      <c r="O189" s="106"/>
      <c r="P189" s="107"/>
    </row>
    <row r="190" spans="2:16" ht="39.9" customHeight="1">
      <c r="B190" s="87"/>
      <c r="C190" s="88"/>
      <c r="D190" s="394"/>
      <c r="E190" s="395"/>
      <c r="F190" s="166" t="s">
        <v>110</v>
      </c>
      <c r="G190" s="166"/>
      <c r="H190" s="166"/>
      <c r="I190" s="104"/>
      <c r="J190" s="105"/>
      <c r="K190" s="105"/>
      <c r="L190" s="105"/>
      <c r="M190" s="105"/>
      <c r="N190" s="105"/>
      <c r="O190" s="106"/>
      <c r="P190" s="107"/>
    </row>
    <row r="191" spans="2:16" ht="39.9" customHeight="1">
      <c r="B191" s="83" t="s">
        <v>107</v>
      </c>
      <c r="C191" s="84"/>
      <c r="D191" s="386">
        <v>1</v>
      </c>
      <c r="E191" s="387"/>
      <c r="F191" s="166" t="s">
        <v>5</v>
      </c>
      <c r="G191" s="166"/>
      <c r="H191" s="166"/>
      <c r="I191" s="104" t="s">
        <v>2528</v>
      </c>
      <c r="J191" s="105"/>
      <c r="K191" s="105"/>
      <c r="L191" s="105"/>
      <c r="M191" s="105"/>
      <c r="N191" s="105"/>
      <c r="O191" s="106"/>
      <c r="P191" s="107"/>
    </row>
    <row r="192" spans="2:16" ht="39.9" customHeight="1">
      <c r="B192" s="85"/>
      <c r="C192" s="86"/>
      <c r="D192" s="388"/>
      <c r="E192" s="389"/>
      <c r="F192" s="166" t="s">
        <v>108</v>
      </c>
      <c r="G192" s="166"/>
      <c r="H192" s="166"/>
      <c r="I192" s="104" t="s">
        <v>2529</v>
      </c>
      <c r="J192" s="105"/>
      <c r="K192" s="105"/>
      <c r="L192" s="105"/>
      <c r="M192" s="105"/>
      <c r="N192" s="105"/>
      <c r="O192" s="106"/>
      <c r="P192" s="107"/>
    </row>
    <row r="193" spans="2:16" ht="39.9" customHeight="1">
      <c r="B193" s="85"/>
      <c r="C193" s="86"/>
      <c r="D193" s="388"/>
      <c r="E193" s="389"/>
      <c r="F193" s="168" t="s">
        <v>110</v>
      </c>
      <c r="G193" s="168"/>
      <c r="H193" s="168"/>
      <c r="I193" s="104" t="s">
        <v>2530</v>
      </c>
      <c r="J193" s="105"/>
      <c r="K193" s="105"/>
      <c r="L193" s="105"/>
      <c r="M193" s="105"/>
      <c r="N193" s="105"/>
      <c r="O193" s="106"/>
      <c r="P193" s="107"/>
    </row>
    <row r="194" spans="2:16" ht="39.9" customHeight="1">
      <c r="B194" s="85"/>
      <c r="C194" s="86"/>
      <c r="D194" s="386">
        <v>2</v>
      </c>
      <c r="E194" s="387"/>
      <c r="F194" s="166" t="s">
        <v>5</v>
      </c>
      <c r="G194" s="166"/>
      <c r="H194" s="166"/>
      <c r="I194" s="104"/>
      <c r="J194" s="105"/>
      <c r="K194" s="105"/>
      <c r="L194" s="105"/>
      <c r="M194" s="105"/>
      <c r="N194" s="105"/>
      <c r="O194" s="106"/>
      <c r="P194" s="107"/>
    </row>
    <row r="195" spans="2:16" ht="39.9" customHeight="1">
      <c r="B195" s="85"/>
      <c r="C195" s="86"/>
      <c r="D195" s="388"/>
      <c r="E195" s="389"/>
      <c r="F195" s="166" t="s">
        <v>108</v>
      </c>
      <c r="G195" s="166"/>
      <c r="H195" s="166"/>
      <c r="I195" s="104"/>
      <c r="J195" s="105"/>
      <c r="K195" s="105"/>
      <c r="L195" s="105"/>
      <c r="M195" s="105"/>
      <c r="N195" s="105"/>
      <c r="O195" s="106"/>
      <c r="P195" s="107"/>
    </row>
    <row r="196" spans="2:16" ht="39.9"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2522</v>
      </c>
      <c r="G201" s="325" t="s">
        <v>448</v>
      </c>
      <c r="H201" s="171"/>
      <c r="I201" s="242"/>
      <c r="J201" s="172" t="s">
        <v>2531</v>
      </c>
      <c r="K201" s="173"/>
      <c r="L201" s="173"/>
      <c r="M201" s="173"/>
      <c r="N201" s="173"/>
      <c r="O201" s="173"/>
      <c r="P201" s="174"/>
    </row>
    <row r="202" spans="2:16" ht="60" customHeight="1">
      <c r="B202" s="167" t="s">
        <v>114</v>
      </c>
      <c r="C202" s="166"/>
      <c r="D202" s="166"/>
      <c r="E202" s="166"/>
      <c r="F202" s="104" t="s">
        <v>2532</v>
      </c>
      <c r="G202" s="104"/>
      <c r="H202" s="104"/>
      <c r="I202" s="104"/>
      <c r="J202" s="104"/>
      <c r="K202" s="104"/>
      <c r="L202" s="104"/>
      <c r="M202" s="104"/>
      <c r="N202" s="104"/>
      <c r="O202" s="172"/>
      <c r="P202" s="385"/>
    </row>
    <row r="203" spans="2:16" ht="60" customHeight="1">
      <c r="B203" s="167" t="s">
        <v>115</v>
      </c>
      <c r="C203" s="166"/>
      <c r="D203" s="166"/>
      <c r="E203" s="166"/>
      <c r="F203" s="104" t="s">
        <v>2533</v>
      </c>
      <c r="G203" s="105"/>
      <c r="H203" s="105"/>
      <c r="I203" s="105"/>
      <c r="J203" s="105"/>
      <c r="K203" s="105"/>
      <c r="L203" s="105"/>
      <c r="M203" s="105"/>
      <c r="N203" s="105"/>
      <c r="O203" s="106"/>
      <c r="P203" s="107"/>
    </row>
    <row r="204" spans="2:16" ht="20.100000000000001" customHeight="1">
      <c r="B204" s="167" t="s">
        <v>116</v>
      </c>
      <c r="C204" s="166"/>
      <c r="D204" s="166"/>
      <c r="E204" s="166"/>
      <c r="F204" s="178" t="s">
        <v>2514</v>
      </c>
      <c r="G204" s="178"/>
      <c r="H204" s="178"/>
      <c r="I204" s="178"/>
      <c r="J204" s="178"/>
      <c r="K204" s="178"/>
      <c r="L204" s="178"/>
      <c r="M204" s="178"/>
      <c r="N204" s="178"/>
      <c r="O204" s="138"/>
      <c r="P204" s="179"/>
    </row>
    <row r="205" spans="2:16" ht="60.75" customHeight="1">
      <c r="B205" s="167" t="s">
        <v>117</v>
      </c>
      <c r="C205" s="166"/>
      <c r="D205" s="166"/>
      <c r="E205" s="166"/>
      <c r="F205" s="104" t="s">
        <v>2534</v>
      </c>
      <c r="G205" s="105"/>
      <c r="H205" s="105"/>
      <c r="I205" s="105"/>
      <c r="J205" s="105"/>
      <c r="K205" s="105"/>
      <c r="L205" s="105"/>
      <c r="M205" s="105"/>
      <c r="N205" s="105"/>
      <c r="O205" s="106"/>
      <c r="P205" s="107"/>
    </row>
    <row r="206" spans="2:16" ht="20.100000000000001" customHeight="1">
      <c r="B206" s="230" t="s">
        <v>119</v>
      </c>
      <c r="C206" s="231"/>
      <c r="D206" s="231"/>
      <c r="E206" s="231"/>
      <c r="F206" s="178" t="s">
        <v>2514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2514</v>
      </c>
      <c r="G207" s="178"/>
      <c r="H207" s="178"/>
      <c r="I207" s="178"/>
      <c r="J207" s="178"/>
      <c r="K207" s="178"/>
      <c r="L207" s="178"/>
      <c r="M207" s="178"/>
      <c r="N207" s="178"/>
      <c r="O207" s="138"/>
      <c r="P207" s="179"/>
    </row>
    <row r="208" spans="2:16" ht="20.100000000000001" customHeight="1">
      <c r="B208" s="165"/>
      <c r="C208" s="269"/>
      <c r="D208" s="231" t="s">
        <v>122</v>
      </c>
      <c r="E208" s="231"/>
      <c r="F208" s="178" t="s">
        <v>2514</v>
      </c>
      <c r="G208" s="178"/>
      <c r="H208" s="178"/>
      <c r="I208" s="178"/>
      <c r="J208" s="178"/>
      <c r="K208" s="178"/>
      <c r="L208" s="178"/>
      <c r="M208" s="178"/>
      <c r="N208" s="178"/>
      <c r="O208" s="138"/>
      <c r="P208" s="179"/>
    </row>
    <row r="209" spans="2:20" ht="20.100000000000001" customHeight="1">
      <c r="B209" s="165"/>
      <c r="C209" s="269"/>
      <c r="D209" s="231" t="s">
        <v>123</v>
      </c>
      <c r="E209" s="231"/>
      <c r="F209" s="178" t="s">
        <v>2514</v>
      </c>
      <c r="G209" s="178"/>
      <c r="H209" s="178"/>
      <c r="I209" s="178"/>
      <c r="J209" s="178"/>
      <c r="K209" s="178"/>
      <c r="L209" s="178"/>
      <c r="M209" s="178"/>
      <c r="N209" s="178"/>
      <c r="O209" s="138"/>
      <c r="P209" s="179"/>
    </row>
    <row r="210" spans="2:20" ht="20.100000000000001" customHeight="1">
      <c r="B210" s="165"/>
      <c r="C210" s="269"/>
      <c r="D210" s="231" t="s">
        <v>124</v>
      </c>
      <c r="E210" s="231"/>
      <c r="F210" s="178" t="s">
        <v>2514</v>
      </c>
      <c r="G210" s="178"/>
      <c r="H210" s="178"/>
      <c r="I210" s="178"/>
      <c r="J210" s="178"/>
      <c r="K210" s="178"/>
      <c r="L210" s="178"/>
      <c r="M210" s="178"/>
      <c r="N210" s="178"/>
      <c r="O210" s="138"/>
      <c r="P210" s="179"/>
    </row>
    <row r="211" spans="2:20" ht="20.100000000000001" customHeight="1">
      <c r="B211" s="165"/>
      <c r="C211" s="269"/>
      <c r="D211" s="231" t="s">
        <v>125</v>
      </c>
      <c r="E211" s="231"/>
      <c r="F211" s="178" t="s">
        <v>2514</v>
      </c>
      <c r="G211" s="178"/>
      <c r="H211" s="178"/>
      <c r="I211" s="178"/>
      <c r="J211" s="178"/>
      <c r="K211" s="178"/>
      <c r="L211" s="178"/>
      <c r="M211" s="178"/>
      <c r="N211" s="178"/>
      <c r="O211" s="138"/>
      <c r="P211" s="179"/>
    </row>
    <row r="212" spans="2:20" ht="20.100000000000001" customHeight="1">
      <c r="B212" s="165"/>
      <c r="C212" s="269"/>
      <c r="D212" s="269" t="s">
        <v>126</v>
      </c>
      <c r="E212" s="269"/>
      <c r="F212" s="178" t="s">
        <v>2514</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2535</v>
      </c>
      <c r="G220" s="105"/>
      <c r="H220" s="105"/>
      <c r="I220" s="105"/>
      <c r="J220" s="105"/>
      <c r="K220" s="105"/>
      <c r="L220" s="105"/>
      <c r="M220" s="105"/>
      <c r="N220" s="105"/>
      <c r="O220" s="106"/>
      <c r="P220" s="107"/>
    </row>
    <row r="221" spans="2:20" ht="60" customHeight="1">
      <c r="B221" s="167" t="s">
        <v>493</v>
      </c>
      <c r="C221" s="166"/>
      <c r="D221" s="166"/>
      <c r="E221" s="166"/>
      <c r="F221" s="104" t="s">
        <v>2536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c r="I238" s="178"/>
      <c r="J238" s="178"/>
      <c r="K238" s="178">
        <v>1</v>
      </c>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19</v>
      </c>
      <c r="F241" s="366"/>
      <c r="G241" s="366"/>
      <c r="H241" s="178"/>
      <c r="I241" s="178"/>
      <c r="J241" s="178"/>
      <c r="K241" s="178">
        <v>19</v>
      </c>
      <c r="L241" s="178"/>
      <c r="M241" s="178"/>
      <c r="N241" s="178"/>
      <c r="O241" s="138"/>
      <c r="P241" s="179"/>
    </row>
    <row r="242" spans="2:20" ht="20.100000000000001" customHeight="1">
      <c r="B242" s="45"/>
      <c r="C242" s="166" t="s">
        <v>144</v>
      </c>
      <c r="D242" s="166"/>
      <c r="E242" s="366">
        <f>IF(OR($H$242&lt;&gt;"",$K$242&lt;&gt;""),SUM($H$242,$K$242),"")</f>
        <v>5</v>
      </c>
      <c r="F242" s="366"/>
      <c r="G242" s="366"/>
      <c r="H242" s="178"/>
      <c r="I242" s="178"/>
      <c r="J242" s="178"/>
      <c r="K242" s="178">
        <v>5</v>
      </c>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7</v>
      </c>
      <c r="F246" s="366"/>
      <c r="G246" s="366"/>
      <c r="H246" s="178"/>
      <c r="I246" s="178"/>
      <c r="J246" s="178"/>
      <c r="K246" s="178">
        <v>7</v>
      </c>
      <c r="L246" s="178"/>
      <c r="M246" s="178"/>
      <c r="N246" s="178"/>
      <c r="O246" s="138"/>
      <c r="P246" s="179"/>
    </row>
    <row r="247" spans="2:20" ht="20.100000000000001" customHeight="1">
      <c r="B247" s="167" t="s">
        <v>149</v>
      </c>
      <c r="C247" s="166"/>
      <c r="D247" s="166"/>
      <c r="E247" s="366">
        <f>IF(OR($H$247&lt;&gt;"",$K$247&lt;&gt;""),SUM($H$247,$K$247),"")</f>
        <v>1</v>
      </c>
      <c r="F247" s="366"/>
      <c r="G247" s="366"/>
      <c r="H247" s="178"/>
      <c r="I247" s="178"/>
      <c r="J247" s="178"/>
      <c r="K247" s="178">
        <v>1</v>
      </c>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13</v>
      </c>
      <c r="H259" s="366"/>
      <c r="I259" s="366"/>
      <c r="J259" s="178"/>
      <c r="K259" s="178"/>
      <c r="L259" s="178"/>
      <c r="M259" s="178">
        <v>13</v>
      </c>
      <c r="N259" s="178"/>
      <c r="O259" s="138"/>
      <c r="P259" s="179"/>
    </row>
    <row r="260" spans="2:20" ht="20.100000000000001" customHeight="1">
      <c r="B260" s="167" t="s">
        <v>163</v>
      </c>
      <c r="C260" s="166"/>
      <c r="D260" s="166"/>
      <c r="E260" s="166"/>
      <c r="F260" s="166"/>
      <c r="G260" s="366">
        <f>IF(OR($J$260&lt;&gt;"",$M$260&lt;&gt;""),SUM($J$260,$M$260),"")</f>
        <v>1</v>
      </c>
      <c r="H260" s="366"/>
      <c r="I260" s="366"/>
      <c r="J260" s="178"/>
      <c r="K260" s="178"/>
      <c r="L260" s="178"/>
      <c r="M260" s="178">
        <v>1</v>
      </c>
      <c r="N260" s="178"/>
      <c r="O260" s="138"/>
      <c r="P260" s="179"/>
    </row>
    <row r="261" spans="2:20" ht="20.100000000000001" customHeight="1">
      <c r="B261" s="167" t="s">
        <v>399</v>
      </c>
      <c r="C261" s="166"/>
      <c r="D261" s="166"/>
      <c r="E261" s="166"/>
      <c r="F261" s="166"/>
      <c r="G261" s="366">
        <f>IF(OR($J$261&lt;&gt;"",$M$261&lt;&gt;""),SUM($J$261,$M$261),"")</f>
        <v>4</v>
      </c>
      <c r="H261" s="366"/>
      <c r="I261" s="366"/>
      <c r="J261" s="178"/>
      <c r="K261" s="178"/>
      <c r="L261" s="178"/>
      <c r="M261" s="178">
        <v>4</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2508</v>
      </c>
      <c r="M295" s="193"/>
      <c r="N295" s="193"/>
      <c r="O295" s="193"/>
      <c r="P295" s="194"/>
    </row>
    <row r="296" spans="2:20" ht="20.100000000000001" customHeight="1">
      <c r="B296" s="343"/>
      <c r="C296" s="344"/>
      <c r="D296" s="344"/>
      <c r="E296" s="344"/>
      <c r="F296" s="345"/>
      <c r="G296" s="117" t="s">
        <v>456</v>
      </c>
      <c r="H296" s="133"/>
      <c r="I296" s="138" t="s">
        <v>2508</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2538</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4</v>
      </c>
      <c r="K301" s="28"/>
      <c r="L301" s="28"/>
      <c r="M301" s="28"/>
      <c r="N301" s="28"/>
      <c r="O301" s="28"/>
      <c r="P301" s="28"/>
      <c r="Q301" s="12"/>
    </row>
    <row r="302" spans="2:20" ht="20.100000000000001" customHeight="1">
      <c r="B302" s="132" t="s">
        <v>186</v>
      </c>
      <c r="C302" s="118"/>
      <c r="D302" s="118"/>
      <c r="E302" s="118"/>
      <c r="F302" s="133"/>
      <c r="G302" s="28"/>
      <c r="H302" s="28"/>
      <c r="I302" s="28"/>
      <c r="J302" s="28">
        <v>4</v>
      </c>
      <c r="K302" s="28"/>
      <c r="L302" s="28"/>
      <c r="M302" s="28"/>
      <c r="N302" s="28"/>
      <c r="O302" s="28"/>
      <c r="P302" s="28"/>
      <c r="Q302" s="12"/>
    </row>
    <row r="303" spans="2:20" ht="20.100000000000001" customHeight="1">
      <c r="B303" s="333" t="s">
        <v>187</v>
      </c>
      <c r="C303" s="334"/>
      <c r="D303" s="169" t="s">
        <v>188</v>
      </c>
      <c r="E303" s="171"/>
      <c r="F303" s="242"/>
      <c r="G303" s="28"/>
      <c r="H303" s="28"/>
      <c r="I303" s="28"/>
      <c r="J303" s="28">
        <v>2</v>
      </c>
      <c r="K303" s="28"/>
      <c r="L303" s="28"/>
      <c r="M303" s="28"/>
      <c r="N303" s="28"/>
      <c r="O303" s="28"/>
      <c r="P303" s="28"/>
      <c r="Q303" s="12"/>
    </row>
    <row r="304" spans="2:20" ht="20.100000000000001" customHeight="1">
      <c r="B304" s="335"/>
      <c r="C304" s="336"/>
      <c r="D304" s="117" t="s">
        <v>189</v>
      </c>
      <c r="E304" s="118"/>
      <c r="F304" s="133"/>
      <c r="G304" s="331"/>
      <c r="H304" s="331"/>
      <c r="I304" s="331"/>
      <c r="J304" s="331">
        <v>3</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3</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2</v>
      </c>
      <c r="I308" s="331"/>
      <c r="J308" s="331">
        <v>6</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v>3</v>
      </c>
      <c r="I310" s="28"/>
      <c r="J310" s="28">
        <v>5</v>
      </c>
      <c r="K310" s="28"/>
      <c r="L310" s="28"/>
      <c r="M310" s="28"/>
      <c r="N310" s="28"/>
      <c r="O310" s="28"/>
      <c r="P310" s="28"/>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2541</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2544</v>
      </c>
      <c r="J332" s="178"/>
      <c r="K332" s="178"/>
      <c r="L332" s="178"/>
      <c r="M332" s="138" t="s">
        <v>2545</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12.29</v>
      </c>
      <c r="J334" s="93"/>
      <c r="K334" s="93"/>
      <c r="L334" s="55" t="s">
        <v>490</v>
      </c>
      <c r="M334" s="138">
        <v>18.43</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132200</v>
      </c>
      <c r="J340" s="93"/>
      <c r="K340" s="93"/>
      <c r="L340" s="50" t="s">
        <v>499</v>
      </c>
      <c r="M340" s="138">
        <v>216400</v>
      </c>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v>46000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40200</v>
      </c>
      <c r="J343" s="93"/>
      <c r="K343" s="93"/>
      <c r="L343" s="50" t="s">
        <v>499</v>
      </c>
      <c r="M343" s="138">
        <v>80400</v>
      </c>
      <c r="N343" s="93"/>
      <c r="O343" s="93"/>
      <c r="P343" s="37" t="s">
        <v>499</v>
      </c>
    </row>
    <row r="344" spans="2:20" ht="20.100000000000001" customHeight="1">
      <c r="B344" s="167"/>
      <c r="C344" s="314"/>
      <c r="D344" s="314"/>
      <c r="E344" s="169" t="s">
        <v>222</v>
      </c>
      <c r="F344" s="171"/>
      <c r="G344" s="171"/>
      <c r="H344" s="242"/>
      <c r="I344" s="138">
        <v>64000</v>
      </c>
      <c r="J344" s="93"/>
      <c r="K344" s="93"/>
      <c r="L344" s="50" t="s">
        <v>499</v>
      </c>
      <c r="M344" s="138">
        <v>90000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v>50000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2547</v>
      </c>
      <c r="H356" s="173"/>
      <c r="I356" s="173"/>
      <c r="J356" s="173"/>
      <c r="K356" s="173"/>
      <c r="L356" s="173"/>
      <c r="M356" s="173"/>
      <c r="N356" s="173"/>
      <c r="O356" s="173"/>
      <c r="P356" s="174"/>
    </row>
    <row r="357" spans="2:20" ht="60" customHeight="1">
      <c r="B357" s="296" t="s">
        <v>222</v>
      </c>
      <c r="C357" s="171"/>
      <c r="D357" s="171"/>
      <c r="E357" s="171"/>
      <c r="F357" s="242"/>
      <c r="G357" s="172" t="s">
        <v>2548</v>
      </c>
      <c r="H357" s="173"/>
      <c r="I357" s="173"/>
      <c r="J357" s="173"/>
      <c r="K357" s="173"/>
      <c r="L357" s="173"/>
      <c r="M357" s="173"/>
      <c r="N357" s="173"/>
      <c r="O357" s="173"/>
      <c r="P357" s="174"/>
    </row>
    <row r="358" spans="2:20" ht="60" customHeight="1">
      <c r="B358" s="296" t="s">
        <v>221</v>
      </c>
      <c r="C358" s="171"/>
      <c r="D358" s="171"/>
      <c r="E358" s="171"/>
      <c r="F358" s="242"/>
      <c r="G358" s="172" t="s">
        <v>2550</v>
      </c>
      <c r="H358" s="173"/>
      <c r="I358" s="173"/>
      <c r="J358" s="173"/>
      <c r="K358" s="173"/>
      <c r="L358" s="173"/>
      <c r="M358" s="173"/>
      <c r="N358" s="173"/>
      <c r="O358" s="173"/>
      <c r="P358" s="174"/>
    </row>
    <row r="359" spans="2:20" ht="60" customHeight="1">
      <c r="B359" s="296" t="s">
        <v>224</v>
      </c>
      <c r="C359" s="171"/>
      <c r="D359" s="171"/>
      <c r="E359" s="171"/>
      <c r="F359" s="242"/>
      <c r="G359" s="172" t="s">
        <v>2549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2551</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21</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5</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17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5</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6</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18</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84.6</v>
      </c>
      <c r="I409" s="193"/>
      <c r="J409" s="193"/>
      <c r="K409" s="193"/>
      <c r="L409" s="193"/>
      <c r="M409" s="193"/>
      <c r="N409" s="193"/>
      <c r="O409" s="193"/>
      <c r="P409" s="49" t="s">
        <v>503</v>
      </c>
    </row>
    <row r="410" spans="2:20" ht="20.100000000000001" customHeight="1">
      <c r="B410" s="167" t="s">
        <v>271</v>
      </c>
      <c r="C410" s="166"/>
      <c r="D410" s="166"/>
      <c r="E410" s="166"/>
      <c r="F410" s="166"/>
      <c r="G410" s="166"/>
      <c r="H410" s="138">
        <v>25</v>
      </c>
      <c r="I410" s="93"/>
      <c r="J410" s="93"/>
      <c r="K410" s="93"/>
      <c r="L410" s="93"/>
      <c r="M410" s="93"/>
      <c r="N410" s="93"/>
      <c r="O410" s="93"/>
      <c r="P410" s="37" t="s">
        <v>495</v>
      </c>
    </row>
    <row r="411" spans="2:20" ht="20.100000000000001" customHeight="1">
      <c r="B411" s="167" t="s">
        <v>272</v>
      </c>
      <c r="C411" s="166"/>
      <c r="D411" s="166"/>
      <c r="E411" s="166"/>
      <c r="F411" s="166"/>
      <c r="G411" s="166"/>
      <c r="H411" s="138">
        <v>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3</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5</v>
      </c>
      <c r="I418" s="93"/>
      <c r="J418" s="93"/>
      <c r="K418" s="93"/>
      <c r="L418" s="93"/>
      <c r="M418" s="93"/>
      <c r="N418" s="93"/>
      <c r="O418" s="93"/>
      <c r="P418" s="37" t="s">
        <v>497</v>
      </c>
    </row>
    <row r="419" spans="1:20" ht="20.100000000000001" customHeight="1">
      <c r="B419" s="259"/>
      <c r="C419" s="260"/>
      <c r="D419" s="260"/>
      <c r="E419" s="166" t="s">
        <v>430</v>
      </c>
      <c r="F419" s="166"/>
      <c r="G419" s="166"/>
      <c r="H419" s="138">
        <v>6</v>
      </c>
      <c r="I419" s="93"/>
      <c r="J419" s="93"/>
      <c r="K419" s="93"/>
      <c r="L419" s="93"/>
      <c r="M419" s="93"/>
      <c r="N419" s="93"/>
      <c r="O419" s="93"/>
      <c r="P419" s="37" t="s">
        <v>497</v>
      </c>
    </row>
    <row r="420" spans="1:20" ht="20.100000000000001" customHeight="1">
      <c r="B420" s="259"/>
      <c r="C420" s="260"/>
      <c r="D420" s="260"/>
      <c r="E420" s="166" t="s">
        <v>71</v>
      </c>
      <c r="F420" s="166"/>
      <c r="G420" s="166"/>
      <c r="H420" s="138">
        <v>3</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15</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2552</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2553</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 customHeight="1">
      <c r="B436" s="248"/>
      <c r="C436" s="169" t="s">
        <v>289</v>
      </c>
      <c r="D436" s="171"/>
      <c r="E436" s="171"/>
      <c r="F436" s="171"/>
      <c r="G436" s="242"/>
      <c r="H436" s="172" t="s">
        <v>2554</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2555</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2556</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t="s">
        <v>2557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2514</v>
      </c>
      <c r="K479" s="178"/>
      <c r="L479" s="178"/>
      <c r="M479" s="178"/>
      <c r="N479" s="178"/>
      <c r="O479" s="138"/>
      <c r="P479" s="179"/>
      <c r="S479" s="15" t="str">
        <f>IF($F$476=MST!$I$6,IF(J479="","未記入",""),"")</f>
        <v/>
      </c>
    </row>
    <row r="480" spans="2:20" ht="20.100000000000001" customHeight="1">
      <c r="B480" s="132" t="s">
        <v>508</v>
      </c>
      <c r="C480" s="118"/>
      <c r="D480" s="118"/>
      <c r="E480" s="133"/>
      <c r="F480" s="138" t="s">
        <v>2514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2508</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2560</v>
      </c>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c r="G507" s="124"/>
      <c r="H507" s="124"/>
      <c r="I507" s="124"/>
      <c r="J507" s="124"/>
      <c r="K507" s="124"/>
      <c r="L507" s="124"/>
      <c r="M507" s="124"/>
      <c r="N507" s="124"/>
      <c r="O507" s="124"/>
      <c r="P507" s="125"/>
      <c r="S507" s="177" t="str">
        <f>IF(F507="","未記入","")</f>
        <v>未記入</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2561</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2562</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2563</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Normal="85" zoomScaleSheetLayoutView="100" workbookViewId="0">
      <selection activeCell="H51" sqref="H51:I51"/>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2564</v>
      </c>
      <c r="K4" s="473"/>
      <c r="L4" s="473"/>
      <c r="M4" s="472" t="s">
        <v>2565</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2566</v>
      </c>
      <c r="K6" s="473"/>
      <c r="L6" s="473"/>
      <c r="M6" s="472" t="s">
        <v>2567</v>
      </c>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2384</v>
      </c>
      <c r="I29" s="471"/>
      <c r="J29" s="472" t="s">
        <v>2566</v>
      </c>
      <c r="K29" s="473"/>
      <c r="L29" s="473"/>
      <c r="M29" s="472" t="s">
        <v>2568</v>
      </c>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31" zoomScale="80" zoomScaleNormal="85" zoomScaleSheetLayoutView="80" workbookViewId="0">
      <selection activeCell="AE33" sqref="AE33:AN35"/>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 customHeight="1">
      <c r="A7" s="372"/>
      <c r="B7" s="544" t="s">
        <v>367</v>
      </c>
      <c r="C7" s="544"/>
      <c r="D7" s="544"/>
      <c r="E7" s="544"/>
      <c r="F7" s="544"/>
      <c r="G7" s="544"/>
      <c r="H7" s="544"/>
      <c r="I7" s="544"/>
      <c r="J7" s="513" t="s">
        <v>2508</v>
      </c>
      <c r="K7" s="514"/>
      <c r="L7" s="514"/>
      <c r="M7" s="514"/>
      <c r="N7" s="514"/>
      <c r="O7" s="515"/>
      <c r="P7" s="513"/>
      <c r="Q7" s="514"/>
      <c r="R7" s="514"/>
      <c r="S7" s="514"/>
      <c r="T7" s="514"/>
      <c r="U7" s="515"/>
      <c r="V7" s="554"/>
      <c r="W7" s="554"/>
      <c r="X7" s="554"/>
      <c r="Y7" s="554" t="s">
        <v>2522</v>
      </c>
      <c r="Z7" s="554"/>
      <c r="AA7" s="554"/>
      <c r="AB7" s="552" t="s">
        <v>2570</v>
      </c>
      <c r="AC7" s="553"/>
      <c r="AD7" s="553"/>
      <c r="AE7" s="552"/>
      <c r="AF7" s="553"/>
      <c r="AG7" s="553"/>
      <c r="AH7" s="553"/>
      <c r="AI7" s="553"/>
      <c r="AJ7" s="553"/>
      <c r="AK7" s="553"/>
      <c r="AL7" s="553"/>
      <c r="AM7" s="553"/>
      <c r="AN7" s="557"/>
    </row>
    <row r="8" spans="1:44" ht="39.9" customHeight="1">
      <c r="A8" s="372"/>
      <c r="B8" s="545" t="s">
        <v>368</v>
      </c>
      <c r="C8" s="545"/>
      <c r="D8" s="545"/>
      <c r="E8" s="545"/>
      <c r="F8" s="545"/>
      <c r="G8" s="545"/>
      <c r="H8" s="545"/>
      <c r="I8" s="545"/>
      <c r="J8" s="516" t="s">
        <v>2508</v>
      </c>
      <c r="K8" s="517"/>
      <c r="L8" s="517"/>
      <c r="M8" s="517"/>
      <c r="N8" s="517"/>
      <c r="O8" s="518"/>
      <c r="P8" s="516"/>
      <c r="Q8" s="517"/>
      <c r="R8" s="517"/>
      <c r="S8" s="517"/>
      <c r="T8" s="517"/>
      <c r="U8" s="518"/>
      <c r="V8" s="512" t="s">
        <v>2522</v>
      </c>
      <c r="W8" s="512"/>
      <c r="X8" s="512"/>
      <c r="Y8" s="512"/>
      <c r="Z8" s="512"/>
      <c r="AA8" s="512"/>
      <c r="AB8" s="546"/>
      <c r="AC8" s="547"/>
      <c r="AD8" s="547"/>
      <c r="AE8" s="546" t="s">
        <v>2569</v>
      </c>
      <c r="AF8" s="547"/>
      <c r="AG8" s="547"/>
      <c r="AH8" s="547"/>
      <c r="AI8" s="547"/>
      <c r="AJ8" s="547"/>
      <c r="AK8" s="547"/>
      <c r="AL8" s="547"/>
      <c r="AM8" s="547"/>
      <c r="AN8" s="558"/>
    </row>
    <row r="9" spans="1:44" ht="39.9" customHeight="1">
      <c r="A9" s="372"/>
      <c r="B9" s="545" t="s">
        <v>369</v>
      </c>
      <c r="C9" s="545"/>
      <c r="D9" s="545"/>
      <c r="E9" s="545"/>
      <c r="F9" s="545"/>
      <c r="G9" s="545"/>
      <c r="H9" s="545"/>
      <c r="I9" s="545"/>
      <c r="J9" s="528"/>
      <c r="K9" s="529"/>
      <c r="L9" s="529"/>
      <c r="M9" s="529"/>
      <c r="N9" s="529"/>
      <c r="O9" s="530"/>
      <c r="P9" s="516"/>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 customHeight="1">
      <c r="A10" s="372"/>
      <c r="B10" s="545" t="s">
        <v>370</v>
      </c>
      <c r="C10" s="545"/>
      <c r="D10" s="545"/>
      <c r="E10" s="545"/>
      <c r="F10" s="545"/>
      <c r="G10" s="545"/>
      <c r="H10" s="545"/>
      <c r="I10" s="545"/>
      <c r="J10" s="516" t="s">
        <v>2508</v>
      </c>
      <c r="K10" s="517"/>
      <c r="L10" s="517"/>
      <c r="M10" s="517"/>
      <c r="N10" s="517"/>
      <c r="O10" s="518"/>
      <c r="P10" s="516"/>
      <c r="Q10" s="517"/>
      <c r="R10" s="517"/>
      <c r="S10" s="517"/>
      <c r="T10" s="517"/>
      <c r="U10" s="518"/>
      <c r="V10" s="512"/>
      <c r="W10" s="512"/>
      <c r="X10" s="512"/>
      <c r="Y10" s="512"/>
      <c r="Z10" s="512"/>
      <c r="AA10" s="512"/>
      <c r="AB10" s="546" t="s">
        <v>2570</v>
      </c>
      <c r="AC10" s="547"/>
      <c r="AD10" s="547"/>
      <c r="AE10" s="546"/>
      <c r="AF10" s="547"/>
      <c r="AG10" s="547"/>
      <c r="AH10" s="547"/>
      <c r="AI10" s="547"/>
      <c r="AJ10" s="547"/>
      <c r="AK10" s="547"/>
      <c r="AL10" s="547"/>
      <c r="AM10" s="547"/>
      <c r="AN10" s="558"/>
    </row>
    <row r="11" spans="1:44" ht="39.9" customHeight="1">
      <c r="A11" s="372"/>
      <c r="B11" s="545" t="s">
        <v>371</v>
      </c>
      <c r="C11" s="545"/>
      <c r="D11" s="545"/>
      <c r="E11" s="545"/>
      <c r="F11" s="545"/>
      <c r="G11" s="545"/>
      <c r="H11" s="545"/>
      <c r="I11" s="545"/>
      <c r="J11" s="516" t="s">
        <v>2508</v>
      </c>
      <c r="K11" s="517"/>
      <c r="L11" s="517"/>
      <c r="M11" s="517"/>
      <c r="N11" s="517"/>
      <c r="O11" s="518"/>
      <c r="P11" s="516"/>
      <c r="Q11" s="517"/>
      <c r="R11" s="517"/>
      <c r="S11" s="517"/>
      <c r="T11" s="517"/>
      <c r="U11" s="518"/>
      <c r="V11" s="512"/>
      <c r="W11" s="512"/>
      <c r="X11" s="512"/>
      <c r="Y11" s="512" t="s">
        <v>2522</v>
      </c>
      <c r="Z11" s="512"/>
      <c r="AA11" s="512"/>
      <c r="AB11" s="546" t="s">
        <v>2570</v>
      </c>
      <c r="AC11" s="547"/>
      <c r="AD11" s="547"/>
      <c r="AE11" s="546"/>
      <c r="AF11" s="547"/>
      <c r="AG11" s="547"/>
      <c r="AH11" s="547"/>
      <c r="AI11" s="547"/>
      <c r="AJ11" s="547"/>
      <c r="AK11" s="547"/>
      <c r="AL11" s="547"/>
      <c r="AM11" s="547"/>
      <c r="AN11" s="558"/>
    </row>
    <row r="12" spans="1:44" ht="39.9" customHeight="1">
      <c r="A12" s="372"/>
      <c r="B12" s="545" t="s">
        <v>372</v>
      </c>
      <c r="C12" s="545"/>
      <c r="D12" s="545"/>
      <c r="E12" s="545"/>
      <c r="F12" s="545"/>
      <c r="G12" s="545"/>
      <c r="H12" s="545"/>
      <c r="I12" s="545"/>
      <c r="J12" s="516" t="s">
        <v>2508</v>
      </c>
      <c r="K12" s="517"/>
      <c r="L12" s="517"/>
      <c r="M12" s="517"/>
      <c r="N12" s="517"/>
      <c r="O12" s="518"/>
      <c r="P12" s="516"/>
      <c r="Q12" s="517"/>
      <c r="R12" s="517"/>
      <c r="S12" s="517"/>
      <c r="T12" s="517"/>
      <c r="U12" s="518"/>
      <c r="V12" s="512" t="s">
        <v>2522</v>
      </c>
      <c r="W12" s="512"/>
      <c r="X12" s="512"/>
      <c r="Y12" s="512"/>
      <c r="Z12" s="512"/>
      <c r="AA12" s="512"/>
      <c r="AB12" s="546"/>
      <c r="AC12" s="547"/>
      <c r="AD12" s="547"/>
      <c r="AE12" s="546" t="s">
        <v>2569</v>
      </c>
      <c r="AF12" s="547"/>
      <c r="AG12" s="547"/>
      <c r="AH12" s="547"/>
      <c r="AI12" s="547"/>
      <c r="AJ12" s="547"/>
      <c r="AK12" s="547"/>
      <c r="AL12" s="547"/>
      <c r="AM12" s="547"/>
      <c r="AN12" s="558"/>
    </row>
    <row r="13" spans="1:44" ht="39.9" customHeight="1">
      <c r="A13" s="372"/>
      <c r="B13" s="545" t="s">
        <v>373</v>
      </c>
      <c r="C13" s="545"/>
      <c r="D13" s="545"/>
      <c r="E13" s="545"/>
      <c r="F13" s="545"/>
      <c r="G13" s="545"/>
      <c r="H13" s="545"/>
      <c r="I13" s="545"/>
      <c r="J13" s="516" t="s">
        <v>2514</v>
      </c>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 customHeight="1" thickBot="1">
      <c r="A14" s="375"/>
      <c r="B14" s="376" t="s">
        <v>374</v>
      </c>
      <c r="C14" s="376"/>
      <c r="D14" s="376"/>
      <c r="E14" s="376"/>
      <c r="F14" s="376"/>
      <c r="G14" s="376"/>
      <c r="H14" s="376"/>
      <c r="I14" s="376"/>
      <c r="J14" s="519" t="s">
        <v>2508</v>
      </c>
      <c r="K14" s="520"/>
      <c r="L14" s="520"/>
      <c r="M14" s="520"/>
      <c r="N14" s="520"/>
      <c r="O14" s="521"/>
      <c r="P14" s="519"/>
      <c r="Q14" s="520"/>
      <c r="R14" s="520"/>
      <c r="S14" s="520"/>
      <c r="T14" s="520"/>
      <c r="U14" s="521"/>
      <c r="V14" s="549"/>
      <c r="W14" s="549"/>
      <c r="X14" s="549"/>
      <c r="Y14" s="549" t="s">
        <v>2522</v>
      </c>
      <c r="Z14" s="549"/>
      <c r="AA14" s="549"/>
      <c r="AB14" s="555" t="s">
        <v>2570</v>
      </c>
      <c r="AC14" s="556"/>
      <c r="AD14" s="556"/>
      <c r="AE14" s="253" t="s">
        <v>2571</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 customHeight="1">
      <c r="A16" s="372"/>
      <c r="B16" s="544" t="s">
        <v>375</v>
      </c>
      <c r="C16" s="544"/>
      <c r="D16" s="544"/>
      <c r="E16" s="544"/>
      <c r="F16" s="544"/>
      <c r="G16" s="544"/>
      <c r="H16" s="544"/>
      <c r="I16" s="544"/>
      <c r="J16" s="513" t="s">
        <v>2508</v>
      </c>
      <c r="K16" s="514"/>
      <c r="L16" s="514"/>
      <c r="M16" s="514"/>
      <c r="N16" s="514"/>
      <c r="O16" s="515"/>
      <c r="P16" s="513"/>
      <c r="Q16" s="514"/>
      <c r="R16" s="514"/>
      <c r="S16" s="514"/>
      <c r="T16" s="514"/>
      <c r="U16" s="515"/>
      <c r="V16" s="554"/>
      <c r="W16" s="554"/>
      <c r="X16" s="554"/>
      <c r="Y16" s="554" t="s">
        <v>2522</v>
      </c>
      <c r="Z16" s="554"/>
      <c r="AA16" s="554"/>
      <c r="AB16" s="552" t="s">
        <v>2570</v>
      </c>
      <c r="AC16" s="553"/>
      <c r="AD16" s="553"/>
      <c r="AE16" s="552"/>
      <c r="AF16" s="553"/>
      <c r="AG16" s="553"/>
      <c r="AH16" s="553"/>
      <c r="AI16" s="553"/>
      <c r="AJ16" s="553"/>
      <c r="AK16" s="553"/>
      <c r="AL16" s="553"/>
      <c r="AM16" s="553"/>
      <c r="AN16" s="557"/>
    </row>
    <row r="17" spans="1:40" ht="39.9" customHeight="1">
      <c r="A17" s="372"/>
      <c r="B17" s="545" t="s">
        <v>376</v>
      </c>
      <c r="C17" s="545"/>
      <c r="D17" s="545"/>
      <c r="E17" s="545"/>
      <c r="F17" s="545"/>
      <c r="G17" s="545"/>
      <c r="H17" s="545"/>
      <c r="I17" s="545"/>
      <c r="J17" s="516" t="s">
        <v>2508</v>
      </c>
      <c r="K17" s="517"/>
      <c r="L17" s="517"/>
      <c r="M17" s="517"/>
      <c r="N17" s="517"/>
      <c r="O17" s="518"/>
      <c r="P17" s="516"/>
      <c r="Q17" s="517"/>
      <c r="R17" s="517"/>
      <c r="S17" s="517"/>
      <c r="T17" s="517"/>
      <c r="U17" s="518"/>
      <c r="V17" s="512"/>
      <c r="W17" s="512"/>
      <c r="X17" s="512"/>
      <c r="Y17" s="512" t="s">
        <v>2522</v>
      </c>
      <c r="Z17" s="512"/>
      <c r="AA17" s="512"/>
      <c r="AB17" s="546" t="s">
        <v>2570</v>
      </c>
      <c r="AC17" s="547"/>
      <c r="AD17" s="547"/>
      <c r="AE17" s="546"/>
      <c r="AF17" s="547"/>
      <c r="AG17" s="547"/>
      <c r="AH17" s="547"/>
      <c r="AI17" s="547"/>
      <c r="AJ17" s="547"/>
      <c r="AK17" s="547"/>
      <c r="AL17" s="547"/>
      <c r="AM17" s="547"/>
      <c r="AN17" s="558"/>
    </row>
    <row r="18" spans="1:40" ht="39.9" customHeight="1">
      <c r="A18" s="372"/>
      <c r="B18" s="545" t="s">
        <v>377</v>
      </c>
      <c r="C18" s="545"/>
      <c r="D18" s="545"/>
      <c r="E18" s="545"/>
      <c r="F18" s="545"/>
      <c r="G18" s="545"/>
      <c r="H18" s="545"/>
      <c r="I18" s="545"/>
      <c r="J18" s="516" t="s">
        <v>2508</v>
      </c>
      <c r="K18" s="517"/>
      <c r="L18" s="517"/>
      <c r="M18" s="517"/>
      <c r="N18" s="517"/>
      <c r="O18" s="518"/>
      <c r="P18" s="516"/>
      <c r="Q18" s="517"/>
      <c r="R18" s="517"/>
      <c r="S18" s="517"/>
      <c r="T18" s="517"/>
      <c r="U18" s="518"/>
      <c r="V18" s="512"/>
      <c r="W18" s="512"/>
      <c r="X18" s="512"/>
      <c r="Y18" s="512" t="s">
        <v>2522</v>
      </c>
      <c r="Z18" s="512"/>
      <c r="AA18" s="512"/>
      <c r="AB18" s="546" t="s">
        <v>2570</v>
      </c>
      <c r="AC18" s="547"/>
      <c r="AD18" s="547"/>
      <c r="AE18" s="546"/>
      <c r="AF18" s="547"/>
      <c r="AG18" s="547"/>
      <c r="AH18" s="547"/>
      <c r="AI18" s="547"/>
      <c r="AJ18" s="547"/>
      <c r="AK18" s="547"/>
      <c r="AL18" s="547"/>
      <c r="AM18" s="547"/>
      <c r="AN18" s="558"/>
    </row>
    <row r="19" spans="1:40" ht="39.9" customHeight="1">
      <c r="A19" s="372"/>
      <c r="B19" s="545" t="s">
        <v>378</v>
      </c>
      <c r="C19" s="545"/>
      <c r="D19" s="545"/>
      <c r="E19" s="545"/>
      <c r="F19" s="545"/>
      <c r="G19" s="545"/>
      <c r="H19" s="545"/>
      <c r="I19" s="545"/>
      <c r="J19" s="516" t="s">
        <v>2508</v>
      </c>
      <c r="K19" s="517"/>
      <c r="L19" s="517"/>
      <c r="M19" s="517"/>
      <c r="N19" s="517"/>
      <c r="O19" s="518"/>
      <c r="P19" s="516"/>
      <c r="Q19" s="517"/>
      <c r="R19" s="517"/>
      <c r="S19" s="517"/>
      <c r="T19" s="517"/>
      <c r="U19" s="518"/>
      <c r="V19" s="512"/>
      <c r="W19" s="512"/>
      <c r="X19" s="512"/>
      <c r="Y19" s="512" t="s">
        <v>2522</v>
      </c>
      <c r="Z19" s="512"/>
      <c r="AA19" s="512"/>
      <c r="AB19" s="546" t="s">
        <v>2572</v>
      </c>
      <c r="AC19" s="547"/>
      <c r="AD19" s="547"/>
      <c r="AE19" s="546" t="s">
        <v>2571</v>
      </c>
      <c r="AF19" s="547"/>
      <c r="AG19" s="547"/>
      <c r="AH19" s="547"/>
      <c r="AI19" s="547"/>
      <c r="AJ19" s="547"/>
      <c r="AK19" s="547"/>
      <c r="AL19" s="547"/>
      <c r="AM19" s="547"/>
      <c r="AN19" s="558"/>
    </row>
    <row r="20" spans="1:40" ht="39.9"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t="s">
        <v>2573</v>
      </c>
      <c r="AF20" s="547"/>
      <c r="AG20" s="547"/>
      <c r="AH20" s="547"/>
      <c r="AI20" s="547"/>
      <c r="AJ20" s="547"/>
      <c r="AK20" s="547"/>
      <c r="AL20" s="547"/>
      <c r="AM20" s="547"/>
      <c r="AN20" s="558"/>
    </row>
    <row r="21" spans="1:40" ht="39.9"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c r="Z22" s="512"/>
      <c r="AA22" s="512"/>
      <c r="AB22" s="546"/>
      <c r="AC22" s="547"/>
      <c r="AD22" s="547"/>
      <c r="AE22" s="546" t="s">
        <v>2574</v>
      </c>
      <c r="AF22" s="547"/>
      <c r="AG22" s="547"/>
      <c r="AH22" s="547"/>
      <c r="AI22" s="547"/>
      <c r="AJ22" s="547"/>
      <c r="AK22" s="547"/>
      <c r="AL22" s="547"/>
      <c r="AM22" s="547"/>
      <c r="AN22" s="558"/>
    </row>
    <row r="23" spans="1:40" ht="39.9" customHeight="1">
      <c r="A23" s="372"/>
      <c r="B23" s="545" t="s">
        <v>382</v>
      </c>
      <c r="C23" s="545"/>
      <c r="D23" s="545"/>
      <c r="E23" s="545"/>
      <c r="F23" s="545"/>
      <c r="G23" s="545"/>
      <c r="H23" s="545"/>
      <c r="I23" s="545"/>
      <c r="J23" s="516"/>
      <c r="K23" s="517"/>
      <c r="L23" s="517"/>
      <c r="M23" s="517"/>
      <c r="N23" s="517"/>
      <c r="O23" s="518"/>
      <c r="P23" s="516"/>
      <c r="Q23" s="517"/>
      <c r="R23" s="517"/>
      <c r="S23" s="517"/>
      <c r="T23" s="517"/>
      <c r="U23" s="518"/>
      <c r="V23" s="512"/>
      <c r="W23" s="512"/>
      <c r="X23" s="512"/>
      <c r="Y23" s="512" t="s">
        <v>2522</v>
      </c>
      <c r="Z23" s="512"/>
      <c r="AA23" s="512"/>
      <c r="AB23" s="546" t="s">
        <v>2570</v>
      </c>
      <c r="AC23" s="547"/>
      <c r="AD23" s="547"/>
      <c r="AE23" s="546" t="s">
        <v>2575</v>
      </c>
      <c r="AF23" s="547"/>
      <c r="AG23" s="547"/>
      <c r="AH23" s="547"/>
      <c r="AI23" s="547"/>
      <c r="AJ23" s="547"/>
      <c r="AK23" s="547"/>
      <c r="AL23" s="547"/>
      <c r="AM23" s="547"/>
      <c r="AN23" s="558"/>
    </row>
    <row r="24" spans="1:40" ht="39.9" customHeight="1">
      <c r="A24" s="372"/>
      <c r="B24" s="545" t="s">
        <v>383</v>
      </c>
      <c r="C24" s="545"/>
      <c r="D24" s="545"/>
      <c r="E24" s="545"/>
      <c r="F24" s="545"/>
      <c r="G24" s="545"/>
      <c r="H24" s="545"/>
      <c r="I24" s="545"/>
      <c r="J24" s="516"/>
      <c r="K24" s="517"/>
      <c r="L24" s="517"/>
      <c r="M24" s="517"/>
      <c r="N24" s="517"/>
      <c r="O24" s="518"/>
      <c r="P24" s="516"/>
      <c r="Q24" s="517"/>
      <c r="R24" s="517"/>
      <c r="S24" s="517"/>
      <c r="T24" s="517"/>
      <c r="U24" s="518"/>
      <c r="V24" s="512"/>
      <c r="W24" s="512"/>
      <c r="X24" s="512"/>
      <c r="Y24" s="512" t="s">
        <v>2522</v>
      </c>
      <c r="Z24" s="512"/>
      <c r="AA24" s="512"/>
      <c r="AB24" s="546" t="s">
        <v>2570</v>
      </c>
      <c r="AC24" s="547"/>
      <c r="AD24" s="547"/>
      <c r="AE24" s="546" t="s">
        <v>2576</v>
      </c>
      <c r="AF24" s="547"/>
      <c r="AG24" s="547"/>
      <c r="AH24" s="547"/>
      <c r="AI24" s="547"/>
      <c r="AJ24" s="547"/>
      <c r="AK24" s="547"/>
      <c r="AL24" s="547"/>
      <c r="AM24" s="547"/>
      <c r="AN24" s="558"/>
    </row>
    <row r="25" spans="1:40" ht="39.9"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t="s">
        <v>2522</v>
      </c>
      <c r="W25" s="549"/>
      <c r="X25" s="549"/>
      <c r="Y25" s="549"/>
      <c r="Z25" s="549"/>
      <c r="AA25" s="549"/>
      <c r="AB25" s="555"/>
      <c r="AC25" s="556"/>
      <c r="AD25" s="556"/>
      <c r="AE25" s="555" t="s">
        <v>2577</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 customHeight="1">
      <c r="A27" s="372"/>
      <c r="B27" s="544" t="s">
        <v>385</v>
      </c>
      <c r="C27" s="544"/>
      <c r="D27" s="544"/>
      <c r="E27" s="544"/>
      <c r="F27" s="544"/>
      <c r="G27" s="544"/>
      <c r="H27" s="544"/>
      <c r="I27" s="544"/>
      <c r="J27" s="522"/>
      <c r="K27" s="523"/>
      <c r="L27" s="523"/>
      <c r="M27" s="523"/>
      <c r="N27" s="523"/>
      <c r="O27" s="524"/>
      <c r="P27" s="513"/>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 customHeight="1">
      <c r="A28" s="372"/>
      <c r="B28" s="545" t="s">
        <v>386</v>
      </c>
      <c r="C28" s="545"/>
      <c r="D28" s="545"/>
      <c r="E28" s="545"/>
      <c r="F28" s="545"/>
      <c r="G28" s="545"/>
      <c r="H28" s="545"/>
      <c r="I28" s="545"/>
      <c r="J28" s="516" t="s">
        <v>2508</v>
      </c>
      <c r="K28" s="517"/>
      <c r="L28" s="517"/>
      <c r="M28" s="517"/>
      <c r="N28" s="517"/>
      <c r="O28" s="518"/>
      <c r="P28" s="516"/>
      <c r="Q28" s="517"/>
      <c r="R28" s="517"/>
      <c r="S28" s="517"/>
      <c r="T28" s="517"/>
      <c r="U28" s="518"/>
      <c r="V28" s="512" t="s">
        <v>2522</v>
      </c>
      <c r="W28" s="512"/>
      <c r="X28" s="512"/>
      <c r="Y28" s="512"/>
      <c r="Z28" s="512"/>
      <c r="AA28" s="512"/>
      <c r="AB28" s="546"/>
      <c r="AC28" s="547"/>
      <c r="AD28" s="547"/>
      <c r="AE28" s="546"/>
      <c r="AF28" s="547"/>
      <c r="AG28" s="547"/>
      <c r="AH28" s="547"/>
      <c r="AI28" s="547"/>
      <c r="AJ28" s="547"/>
      <c r="AK28" s="547"/>
      <c r="AL28" s="547"/>
      <c r="AM28" s="547"/>
      <c r="AN28" s="558"/>
    </row>
    <row r="29" spans="1:40" ht="39.9" customHeight="1">
      <c r="A29" s="372"/>
      <c r="B29" s="545" t="s">
        <v>387</v>
      </c>
      <c r="C29" s="545"/>
      <c r="D29" s="545"/>
      <c r="E29" s="545"/>
      <c r="F29" s="545"/>
      <c r="G29" s="545"/>
      <c r="H29" s="545"/>
      <c r="I29" s="545"/>
      <c r="J29" s="516" t="s">
        <v>2508</v>
      </c>
      <c r="K29" s="517"/>
      <c r="L29" s="517"/>
      <c r="M29" s="517"/>
      <c r="N29" s="517"/>
      <c r="O29" s="518"/>
      <c r="P29" s="516"/>
      <c r="Q29" s="517"/>
      <c r="R29" s="517"/>
      <c r="S29" s="517"/>
      <c r="T29" s="517"/>
      <c r="U29" s="518"/>
      <c r="V29" s="512" t="s">
        <v>2522</v>
      </c>
      <c r="W29" s="512"/>
      <c r="X29" s="512"/>
      <c r="Y29" s="512"/>
      <c r="Z29" s="512"/>
      <c r="AA29" s="512"/>
      <c r="AB29" s="546"/>
      <c r="AC29" s="547"/>
      <c r="AD29" s="547"/>
      <c r="AE29" s="546"/>
      <c r="AF29" s="547"/>
      <c r="AG29" s="547"/>
      <c r="AH29" s="547"/>
      <c r="AI29" s="547"/>
      <c r="AJ29" s="547"/>
      <c r="AK29" s="547"/>
      <c r="AL29" s="547"/>
      <c r="AM29" s="547"/>
      <c r="AN29" s="558"/>
    </row>
    <row r="30" spans="1:40" ht="39.9" customHeight="1">
      <c r="A30" s="372"/>
      <c r="B30" s="545" t="s">
        <v>388</v>
      </c>
      <c r="C30" s="545"/>
      <c r="D30" s="545"/>
      <c r="E30" s="545"/>
      <c r="F30" s="545"/>
      <c r="G30" s="545"/>
      <c r="H30" s="545"/>
      <c r="I30" s="545"/>
      <c r="J30" s="516" t="s">
        <v>2508</v>
      </c>
      <c r="K30" s="517"/>
      <c r="L30" s="517"/>
      <c r="M30" s="517"/>
      <c r="N30" s="517"/>
      <c r="O30" s="518"/>
      <c r="P30" s="516"/>
      <c r="Q30" s="517"/>
      <c r="R30" s="517"/>
      <c r="S30" s="517"/>
      <c r="T30" s="517"/>
      <c r="U30" s="518"/>
      <c r="V30" s="512" t="s">
        <v>2522</v>
      </c>
      <c r="W30" s="512"/>
      <c r="X30" s="512"/>
      <c r="Y30" s="512"/>
      <c r="Z30" s="512"/>
      <c r="AA30" s="512"/>
      <c r="AB30" s="546"/>
      <c r="AC30" s="547"/>
      <c r="AD30" s="547"/>
      <c r="AE30" s="546"/>
      <c r="AF30" s="547"/>
      <c r="AG30" s="547"/>
      <c r="AH30" s="547"/>
      <c r="AI30" s="547"/>
      <c r="AJ30" s="547"/>
      <c r="AK30" s="547"/>
      <c r="AL30" s="547"/>
      <c r="AM30" s="547"/>
      <c r="AN30" s="558"/>
    </row>
    <row r="31" spans="1:40" ht="39.9" customHeight="1" thickBot="1">
      <c r="A31" s="375"/>
      <c r="B31" s="551" t="s">
        <v>389</v>
      </c>
      <c r="C31" s="551"/>
      <c r="D31" s="551"/>
      <c r="E31" s="551"/>
      <c r="F31" s="551"/>
      <c r="G31" s="551"/>
      <c r="H31" s="551"/>
      <c r="I31" s="551"/>
      <c r="J31" s="519" t="s">
        <v>2508</v>
      </c>
      <c r="K31" s="520"/>
      <c r="L31" s="520"/>
      <c r="M31" s="520"/>
      <c r="N31" s="520"/>
      <c r="O31" s="521"/>
      <c r="P31" s="519"/>
      <c r="Q31" s="520"/>
      <c r="R31" s="520"/>
      <c r="S31" s="520"/>
      <c r="T31" s="520"/>
      <c r="U31" s="521"/>
      <c r="V31" s="549" t="s">
        <v>2522</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 customHeight="1">
      <c r="A33" s="372"/>
      <c r="B33" s="544" t="s">
        <v>390</v>
      </c>
      <c r="C33" s="544"/>
      <c r="D33" s="544"/>
      <c r="E33" s="544"/>
      <c r="F33" s="544"/>
      <c r="G33" s="544"/>
      <c r="H33" s="544"/>
      <c r="I33" s="544"/>
      <c r="J33" s="513" t="s">
        <v>2508</v>
      </c>
      <c r="K33" s="514"/>
      <c r="L33" s="514"/>
      <c r="M33" s="514"/>
      <c r="N33" s="514"/>
      <c r="O33" s="515"/>
      <c r="P33" s="513"/>
      <c r="Q33" s="514"/>
      <c r="R33" s="514"/>
      <c r="S33" s="514"/>
      <c r="T33" s="514"/>
      <c r="U33" s="515"/>
      <c r="V33" s="554"/>
      <c r="W33" s="554"/>
      <c r="X33" s="554"/>
      <c r="Y33" s="554" t="s">
        <v>2522</v>
      </c>
      <c r="Z33" s="554"/>
      <c r="AA33" s="554"/>
      <c r="AB33" s="552"/>
      <c r="AC33" s="553"/>
      <c r="AD33" s="553"/>
      <c r="AE33" s="552" t="s">
        <v>2578</v>
      </c>
      <c r="AF33" s="553"/>
      <c r="AG33" s="553"/>
      <c r="AH33" s="553"/>
      <c r="AI33" s="553"/>
      <c r="AJ33" s="553"/>
      <c r="AK33" s="553"/>
      <c r="AL33" s="553"/>
      <c r="AM33" s="553"/>
      <c r="AN33" s="557"/>
    </row>
    <row r="34" spans="1:40" ht="39.9" customHeight="1">
      <c r="A34" s="372"/>
      <c r="B34" s="545" t="s">
        <v>391</v>
      </c>
      <c r="C34" s="545"/>
      <c r="D34" s="545"/>
      <c r="E34" s="545"/>
      <c r="F34" s="545"/>
      <c r="G34" s="545"/>
      <c r="H34" s="545"/>
      <c r="I34" s="545"/>
      <c r="J34" s="516" t="s">
        <v>2508</v>
      </c>
      <c r="K34" s="517"/>
      <c r="L34" s="517"/>
      <c r="M34" s="517"/>
      <c r="N34" s="517"/>
      <c r="O34" s="518"/>
      <c r="P34" s="516"/>
      <c r="Q34" s="517"/>
      <c r="R34" s="517"/>
      <c r="S34" s="517"/>
      <c r="T34" s="517"/>
      <c r="U34" s="518"/>
      <c r="V34" s="512"/>
      <c r="W34" s="512"/>
      <c r="X34" s="512"/>
      <c r="Y34" s="512" t="s">
        <v>2522</v>
      </c>
      <c r="Z34" s="512"/>
      <c r="AA34" s="512"/>
      <c r="AB34" s="546"/>
      <c r="AC34" s="547"/>
      <c r="AD34" s="547"/>
      <c r="AE34" s="546" t="s">
        <v>2578</v>
      </c>
      <c r="AF34" s="547"/>
      <c r="AG34" s="547"/>
      <c r="AH34" s="547"/>
      <c r="AI34" s="547"/>
      <c r="AJ34" s="547"/>
      <c r="AK34" s="547"/>
      <c r="AL34" s="547"/>
      <c r="AM34" s="547"/>
      <c r="AN34" s="558"/>
    </row>
    <row r="35" spans="1:40" ht="39.9" customHeight="1" thickBot="1">
      <c r="A35" s="375"/>
      <c r="B35" s="550" t="s">
        <v>392</v>
      </c>
      <c r="C35" s="550"/>
      <c r="D35" s="550"/>
      <c r="E35" s="550"/>
      <c r="F35" s="550"/>
      <c r="G35" s="550"/>
      <c r="H35" s="550"/>
      <c r="I35" s="550"/>
      <c r="J35" s="519" t="s">
        <v>2514</v>
      </c>
      <c r="K35" s="520"/>
      <c r="L35" s="520"/>
      <c r="M35" s="520"/>
      <c r="N35" s="520"/>
      <c r="O35" s="521"/>
      <c r="P35" s="519"/>
      <c r="Q35" s="520"/>
      <c r="R35" s="520"/>
      <c r="S35" s="520"/>
      <c r="T35" s="520"/>
      <c r="U35" s="521"/>
      <c r="V35" s="549" t="s">
        <v>2522</v>
      </c>
      <c r="W35" s="549"/>
      <c r="X35" s="549"/>
      <c r="Y35" s="549"/>
      <c r="Z35" s="549"/>
      <c r="AA35" s="549"/>
      <c r="AB35" s="555"/>
      <c r="AC35" s="556"/>
      <c r="AD35" s="556"/>
      <c r="AE35" s="555" t="s">
        <v>2579</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N016</dc:creator>
  <cp:lastModifiedBy>N016</cp:lastModifiedBy>
  <cp:lastPrinted>2021-03-04T10:23:32Z</cp:lastPrinted>
  <dcterms:created xsi:type="dcterms:W3CDTF">2020-12-23T05:28:24Z</dcterms:created>
  <dcterms:modified xsi:type="dcterms:W3CDTF">2023-08-09T05:00:42Z</dcterms:modified>
</cp:coreProperties>
</file>