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komorebi2023a\Desktop\なの花現況報告(R5.7)\"/>
    </mc:Choice>
  </mc:AlternateContent>
  <xr:revisionPtr revIDLastSave="0" documentId="13_ncr:1_{D8D4AFA3-DCBE-4BD7-82A9-7F20294BC4D1}" xr6:coauthVersionLast="47" xr6:coauthVersionMax="47" xr10:uidLastSave="{00000000-0000-0000-0000-000000000000}"/>
  <bookViews>
    <workbookView xWindow="915" yWindow="2940" windowWidth="13830" windowHeight="11295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<sst xmlns="http://schemas.openxmlformats.org/spreadsheetml/2006/main" count="193" uniqueCount="144">
  <si>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</si>
  <si>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</si>
  <si>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</si>
  <si>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</si>
  <si>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</si>
  <si>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</si>
  <si>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</si>
  <si>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</si>
  <si>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</si>
  <si>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</si>
  <si>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</si>
  <si>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</si>
  <si>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</si>
  <si>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</si>
  <si>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</si>
  <si>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</si>
  <si>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</si>
  <si>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</si>
  <si>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</si>
  <si>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</si>
  <si>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</si>
  <si>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</si>
  <si>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</si>
  <si>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</si>
  <si>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</si>
  <si>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</si>
  <si>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</si>
  <si>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</si>
  <si>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</si>
  <si>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</si>
  <si>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</si>
  <si>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</si>
  <si>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</si>
  <si>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</si>
  <si>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</si>
  <si>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</si>
  <si>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</si>
  <si>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</si>
  <si>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</si>
  <si>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</si>
  <si>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</si>
  <si>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</si>
  <si>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</si>
  <si>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</si>
  <si>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</si>
  <si>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</si>
  <si>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</si>
  <si>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</si>
  <si>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</si>
  <si>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</si>
  <si>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</si>
  <si>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</si>
  <si>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</si>
  <si>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</si>
  <si>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</si>
  <si>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</si>
  <si>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</si>
  <si>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</si>
  <si>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</si>
  <si>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</si>
  <si>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</si>
  <si>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</si>
  <si>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</si>
  <si>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</si>
  <si>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</si>
  <si>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</si>
  <si>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</si>
  <si>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</si>
  <si>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</si>
  <si>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</si>
  <si>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</si>
  <si>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</si>
  <si>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</si>
  <si>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</si>
  <si>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</si>
  <si>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</si>
  <si>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</si>
  <si>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</si>
  <si>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</si>
  <si>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</si>
  <si>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</si>
  <si>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</si>
  <si>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</si>
  <si>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</si>
  <si>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</si>
  <si>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</si>
  <si>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</si>
  <si>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</si>
  <si>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</si>
  <si>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</si>
  <si>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</si>
  <si>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</si>
  <si>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</si>
  <si>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</si>
  <si>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</si>
  <si>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</si>
  <si>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</si>
  <si>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</si>
  <si>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</si>
  <si>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</si>
  <si>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</si>
  <si>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</si>
  <si>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</si>
  <si>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</si>
  <si>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</si>
  <si>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</si>
  <si>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</si>
  <si>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</si>
  <si>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</si>
  <si>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</si>
  <si>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</si>
  <si>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</si>
  <si>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</si>
  <si>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</si>
  <si>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</si>
  <si>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</si>
  <si>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</si>
  <si>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</si>
  <si>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</si>
  <si>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</si>
  <si>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</si>
  <si>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</si>
  <si>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</si>
  <si>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</si>
  <si>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</si>
  <si>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</si>
  <si>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</si>
  <si>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</si>
  <si>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</si>
  <si>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</si>
  <si>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</si>
  <si>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</si>
  <si>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</si>
  <si>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</si>
  <si>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</si>
  <si>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</si>
  <si>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</si>
  <si>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グループハウスなの花</t>
    <rPh sb="0" eb="3">
      <t>ジュウタクガタ</t>
    </rPh>
    <rPh sb="3" eb="7">
      <t>ユウリョウロウジン</t>
    </rPh>
    <rPh sb="20" eb="21">
      <t>ハナ</t>
    </rPh>
    <phoneticPr fontId="1"/>
  </si>
  <si>
    <t>旭川市春光台3条9丁目2-13</t>
    <rPh sb="0" eb="3">
      <t>アサヒカワシ</t>
    </rPh>
    <rPh sb="3" eb="6">
      <t>シュンコウダイ</t>
    </rPh>
    <rPh sb="7" eb="8">
      <t>ジョウ</t>
    </rPh>
    <rPh sb="9" eb="11">
      <t>チョウメ</t>
    </rPh>
    <phoneticPr fontId="1"/>
  </si>
  <si>
    <t>0166-74-4542</t>
    <phoneticPr fontId="1"/>
  </si>
  <si>
    <t>有限会社こもれ陽</t>
    <rPh sb="0" eb="4">
      <t>ユウゲンガイシャ</t>
    </rPh>
    <rPh sb="7" eb="8">
      <t>ビ</t>
    </rPh>
    <phoneticPr fontId="1"/>
  </si>
  <si>
    <t>なし</t>
    <phoneticPr fontId="1"/>
  </si>
  <si>
    <t>持込テレビ500円/月、冷蔵庫700円/月
夏季空調費5000円/7月～8月</t>
    <rPh sb="0" eb="2">
      <t>モチコミ</t>
    </rPh>
    <rPh sb="8" eb="9">
      <t>エン</t>
    </rPh>
    <rPh sb="10" eb="11">
      <t>ツキ</t>
    </rPh>
    <rPh sb="12" eb="15">
      <t>レイゾウコ</t>
    </rPh>
    <rPh sb="18" eb="19">
      <t>エン</t>
    </rPh>
    <rPh sb="20" eb="21">
      <t>ツキ</t>
    </rPh>
    <rPh sb="22" eb="24">
      <t>カキ</t>
    </rPh>
    <rPh sb="24" eb="26">
      <t>クウチョウ</t>
    </rPh>
    <rPh sb="26" eb="27">
      <t>ヒ</t>
    </rPh>
    <rPh sb="31" eb="32">
      <t>エン</t>
    </rPh>
    <rPh sb="34" eb="35">
      <t>ガツ</t>
    </rPh>
    <rPh sb="37" eb="38">
      <t>ガツ</t>
    </rPh>
    <phoneticPr fontId="1"/>
  </si>
  <si>
    <t>建物内</t>
    <rPh sb="0" eb="3">
      <t>タテモノナイ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</si>
</sst>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C1" workbookViewId="0">
      <selection activeCell="M42" sqref="M42:U4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40422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12</v>
      </c>
      <c r="Q15" s="69" t="s">
        <v>22</v>
      </c>
      <c r="R15" s="69"/>
      <c r="S15" s="18">
        <v>14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1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1</v>
      </c>
      <c r="O18" s="12" t="s">
        <v>34</v>
      </c>
      <c r="P18" s="15" t="s">
        <v>70</v>
      </c>
      <c r="Q18" s="18">
        <v>5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14</v>
      </c>
      <c r="N19" s="36"/>
      <c r="O19" s="21" t="s">
        <v>106</v>
      </c>
      <c r="P19" s="18">
        <v>25.4</v>
      </c>
      <c r="Q19" s="44" t="s">
        <v>100</v>
      </c>
      <c r="R19" s="44"/>
      <c r="S19" s="18">
        <v>25.4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0</v>
      </c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 t="s">
        <v>141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 t="s">
        <v>141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141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91000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100000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39000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3000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21000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142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143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141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141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グループハウスなの花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旭川市春光台3条9丁目2-13</v>
      </c>
      <c r="F2" s="30" t="str">
        <f>情報開示!M11</f>
        <v>0166-74-4542</v>
      </c>
      <c r="G2" s="30" t="str">
        <f>情報開示!M12</f>
        <v>有限会社こもれ陽</v>
      </c>
      <c r="H2" s="30" t="str">
        <f>情報開示!M13</f>
        <v>なし</v>
      </c>
      <c r="I2" s="31">
        <f>情報開示!M14</f>
        <v>40422</v>
      </c>
      <c r="J2" s="30">
        <f>情報開示!P15</f>
        <v>12</v>
      </c>
      <c r="K2" s="30">
        <f>情報開示!S15</f>
        <v>14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1</v>
      </c>
      <c r="P2" s="30">
        <f>情報開示!Q17</f>
        <v>2</v>
      </c>
      <c r="Q2" s="30">
        <f>情報開示!T17</f>
        <v>2</v>
      </c>
      <c r="R2" s="30">
        <f>情報開示!N18</f>
        <v>1</v>
      </c>
      <c r="S2" s="30">
        <f>情報開示!Q18</f>
        <v>5</v>
      </c>
      <c r="T2" s="30">
        <f>情報開示!T18</f>
        <v>0</v>
      </c>
      <c r="U2" s="30">
        <f>情報開示!M19</f>
        <v>14</v>
      </c>
      <c r="V2" s="30">
        <f>情報開示!P19</f>
        <v>25.4</v>
      </c>
      <c r="W2" s="30">
        <f>情報開示!S19</f>
        <v>25.4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 t="str">
        <f>情報開示!P22</f>
        <v>なし</v>
      </c>
      <c r="AC2" s="32" t="str">
        <f>情報開示!P23</f>
        <v>なし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91000</v>
      </c>
      <c r="AG2" s="32">
        <f>情報開示!P27</f>
        <v>100000</v>
      </c>
      <c r="AH2" s="32">
        <f>情報開示!P28</f>
        <v>28000</v>
      </c>
      <c r="AI2" s="32">
        <f>情報開示!P29</f>
        <v>39000</v>
      </c>
      <c r="AJ2" s="32">
        <f>情報開示!P30</f>
        <v>3000</v>
      </c>
      <c r="AK2" s="32">
        <f>情報開示!P31</f>
        <v>21000</v>
      </c>
      <c r="AL2" s="32">
        <f>情報開示!M32</f>
        <v>9000</v>
      </c>
      <c r="AM2" s="30">
        <f>情報開示!P32</f>
        <v>10</v>
      </c>
      <c r="AN2" s="30">
        <f>情報開示!S32</f>
        <v>5</v>
      </c>
      <c r="AO2" s="30" t="str">
        <f>情報開示!M33</f>
        <v>持込テレビ500円/月、冷蔵庫700円/月
夏季空調費5000円/7月～8月</v>
      </c>
      <c r="AP2" s="30" t="str">
        <f>情報開示!M35</f>
        <v>建物内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komorebi2023a</cp:lastModifiedBy>
  <cp:lastPrinted>2021-06-24T07:42:54Z</cp:lastPrinted>
  <dcterms:created xsi:type="dcterms:W3CDTF">2018-08-23T04:57:55Z</dcterms:created>
  <dcterms:modified xsi:type="dcterms:W3CDTF">2023-08-31T00:29:40Z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