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E:\有料老人ホーム現況報告\令和５年　ぐっちょんぱ2  現況報告\"/>
    </mc:Choice>
  </mc:AlternateContent>
  <xr:revisionPtr revIDLastSave="0" documentId="13_ncr:1_{B506A645-5BAC-4320-A27A-E4D7E4BF8DD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2AB6453C-30F5-470E-8A3D-51C4CE135889}">
      <text>
        <r>
          <rPr>
            <b/>
            <sz val="9"/>
            <color indexed="81"/>
            <rFont val="ＭＳ Ｐゴシック"/>
            <family val="3"/>
            <charset val="128"/>
          </rPr>
          <t>※付添いができる範囲を明確化すること</t>
        </r>
      </text>
    </comment>
    <comment ref="AE23" authorId="0" shapeId="0" xr:uid="{FB357704-50D3-4982-B841-3DEF588A458F}">
      <text>
        <r>
          <rPr>
            <b/>
            <sz val="9"/>
            <color indexed="81"/>
            <rFont val="ＭＳ Ｐゴシック"/>
            <family val="3"/>
            <charset val="128"/>
          </rPr>
          <t>※利用できる範囲を明確化すること</t>
        </r>
      </text>
    </comment>
    <comment ref="AE27" authorId="0" shapeId="0" xr:uid="{8F7C3A82-417D-451D-BCCF-C84DCA06A474}">
      <text>
        <r>
          <rPr>
            <b/>
            <sz val="9"/>
            <color indexed="81"/>
            <rFont val="ＭＳ Ｐゴシック"/>
            <family val="3"/>
            <charset val="128"/>
          </rPr>
          <t>※回数（年○回など）を明記すること</t>
        </r>
      </text>
    </comment>
    <comment ref="AE33" authorId="0" shapeId="0" xr:uid="{3788D9C6-9167-498D-B0C5-B6985FEACCE1}">
      <text>
        <r>
          <rPr>
            <b/>
            <sz val="9"/>
            <color indexed="81"/>
            <rFont val="ＭＳ Ｐゴシック"/>
            <family val="3"/>
            <charset val="128"/>
          </rPr>
          <t>※回数（年○回など）を明記すること</t>
        </r>
      </text>
    </comment>
  </commentList>
</comments>
</file>

<file path=xl/sharedStrings.xml><?xml version="1.0" encoding="utf-8"?>
<sst xmlns="http://schemas.openxmlformats.org/spreadsheetml/2006/main" count="3028" uniqueCount="2566">
  <si>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</si>
  <si>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</si>
  <si>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</si>
  <si>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</si>
  <si>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</si>
  <si>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</si>
  <si>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</si>
  <si>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</si>
  <si>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</si>
  <si>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</si>
  <si>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</si>
  <si>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</si>
  <si>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</si>
  <si>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</si>
  <si>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</si>
  <si>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</si>
  <si>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</si>
  <si>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</si>
  <si>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</si>
  <si>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</si>
  <si>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</si>
  <si>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</si>
  <si>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</si>
  <si>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</si>
  <si>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</si>
  <si>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</si>
  <si>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</si>
  <si>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</si>
  <si>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</si>
  <si>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</si>
  <si>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</si>
  <si>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</si>
  <si>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</si>
  <si>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</si>
  <si>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</si>
  <si>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</si>
  <si>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</si>
  <si>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</si>
  <si>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</si>
  <si>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</si>
  <si>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</si>
  <si>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</si>
  <si>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</si>
  <si>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</si>
  <si>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</si>
  <si>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</si>
  <si>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</si>
  <si>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</si>
  <si>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</si>
  <si>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</si>
  <si>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</si>
  <si>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</si>
  <si>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</si>
  <si>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</si>
  <si>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</si>
  <si>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</si>
  <si>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</si>
  <si>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</si>
  <si>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</si>
  <si>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</si>
  <si>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</si>
  <si>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</si>
  <si>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</si>
  <si>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</si>
  <si>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</si>
  <si>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</si>
  <si>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</si>
  <si>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</si>
  <si>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</si>
  <si>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</si>
  <si>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</si>
  <si>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</si>
  <si>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</si>
  <si>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</si>
  <si>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</si>
  <si>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</si>
  <si>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</si>
  <si>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</si>
  <si>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</si>
  <si>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</si>
  <si>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</si>
  <si>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</si>
  <si>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</si>
  <si>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</si>
  <si>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</si>
  <si>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</si>
  <si>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</si>
  <si>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</si>
  <si>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</si>
  <si>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</si>
  <si>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</si>
  <si>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</si>
  <si>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</si>
  <si>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</si>
  <si>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</si>
  <si>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</si>
  <si>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</si>
  <si>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</si>
  <si>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</si>
  <si>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</si>
  <si>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</si>
  <si>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</si>
  <si>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</si>
  <si>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</si>
  <si>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</si>
  <si>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</si>
  <si>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</si>
  <si>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</si>
  <si>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</si>
  <si>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</si>
  <si>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</si>
  <si>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</si>
  <si>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</si>
  <si>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</si>
  <si>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</si>
  <si>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</si>
  <si>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</si>
  <si>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</si>
  <si>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</si>
  <si>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</si>
  <si>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</si>
  <si>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</si>
  <si>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</si>
  <si>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</si>
  <si>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</si>
  <si>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</si>
  <si>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</si>
  <si>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</si>
  <si>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</si>
  <si>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</si>
  <si>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</si>
  <si>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</si>
  <si>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</si>
  <si>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</si>
  <si>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</si>
  <si>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</si>
  <si>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</si>
  <si>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</si>
  <si>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</si>
  <si>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</si>
  <si>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</si>
  <si>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</si>
  <si>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</si>
  <si>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</si>
  <si>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</si>
  <si>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</si>
  <si>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</si>
  <si>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</si>
  <si>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</si>
  <si>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</si>
  <si>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</si>
  <si>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</si>
  <si>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</si>
  <si>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</si>
  <si>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</si>
  <si>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</si>
  <si>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</si>
  <si>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</si>
  <si>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</si>
  <si>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</si>
  <si>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</si>
  <si>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</si>
  <si>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</si>
  <si>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</si>
  <si>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</si>
  <si>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</si>
  <si>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</si>
  <si>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</si>
  <si>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</si>
  <si>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</si>
  <si>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</si>
  <si>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</si>
  <si>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</si>
  <si>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</si>
  <si>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</si>
  <si>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</si>
  <si>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</si>
  <si>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</si>
  <si>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</si>
  <si>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</si>
  <si>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</si>
  <si>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</si>
  <si>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</si>
  <si>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</si>
  <si>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</si>
  <si>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</si>
  <si>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</si>
  <si>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</si>
  <si>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</si>
  <si>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</si>
  <si>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</si>
  <si>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</si>
  <si>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</si>
  <si>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</si>
  <si>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</si>
  <si>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</si>
  <si>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</si>
  <si>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</si>
  <si>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</si>
  <si>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</si>
  <si>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</si>
  <si>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</si>
  <si>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</si>
  <si>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</si>
  <si>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</si>
  <si>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</si>
  <si>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</si>
  <si>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</si>
  <si>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</si>
  <si>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</si>
  <si>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</si>
  <si>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</si>
  <si>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</si>
  <si>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</si>
  <si>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</si>
  <si>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</si>
  <si>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</si>
  <si>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</si>
  <si>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</si>
  <si>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</si>
  <si>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</si>
  <si>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</si>
  <si>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</si>
  <si>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</si>
  <si>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</si>
  <si>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</si>
  <si>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</si>
  <si>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</si>
  <si>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</si>
  <si>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</si>
  <si>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</si>
  <si>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</si>
  <si>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</si>
  <si>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</si>
  <si>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</si>
  <si>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</si>
  <si>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</si>
  <si>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</si>
  <si>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</si>
  <si>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</si>
  <si>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</si>
  <si>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</si>
  <si>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</si>
  <si>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</si>
  <si>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</si>
  <si>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</si>
  <si>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</si>
  <si>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</si>
  <si>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</si>
  <si>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</si>
  <si>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</si>
  <si>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</si>
  <si>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</si>
  <si>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</si>
  <si>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</si>
  <si>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</si>
  <si>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</si>
  <si>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</si>
  <si>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</si>
  <si>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</si>
  <si>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</si>
  <si>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</si>
  <si>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</si>
  <si>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</si>
  <si>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</si>
  <si>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</si>
  <si>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</si>
  <si>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</si>
  <si>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</si>
  <si>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</si>
  <si>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</si>
  <si>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</si>
  <si>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</si>
  <si>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</si>
  <si>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</si>
  <si>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</si>
  <si>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</si>
  <si>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</si>
  <si>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</si>
  <si>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</si>
  <si>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</si>
  <si>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</si>
  <si>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</si>
  <si>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</si>
  <si>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</si>
  <si>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</si>
  <si>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</si>
  <si>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</si>
  <si>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</si>
  <si>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</si>
  <si>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</si>
  <si>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</si>
  <si>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</si>
  <si>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</si>
  <si>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</si>
  <si>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</si>
  <si>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</si>
  <si>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</si>
  <si>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</si>
  <si>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</si>
  <si>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</si>
  <si>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</si>
  <si>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</si>
  <si>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</si>
  <si>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</si>
  <si>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</si>
  <si>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</si>
  <si>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</si>
  <si>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</si>
  <si>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</si>
  <si>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</si>
  <si>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</si>
  <si>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</si>
  <si>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</si>
  <si>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</si>
  <si>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</si>
  <si>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</si>
  <si>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</si>
  <si>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</si>
  <si>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</si>
  <si>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</si>
  <si>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</si>
  <si>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</si>
  <si>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</si>
  <si>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</si>
  <si>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</si>
  <si>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</si>
  <si>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</si>
  <si>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</si>
  <si>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</si>
  <si>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</si>
  <si>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</si>
  <si>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</si>
  <si>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</si>
  <si>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</si>
  <si>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</si>
  <si>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</si>
  <si>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</si>
  <si>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</si>
  <si>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</si>
  <si>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</si>
  <si>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</si>
  <si>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</si>
  <si>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</si>
  <si>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</si>
  <si>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</si>
  <si>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</si>
  <si>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</si>
  <si>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</si>
  <si>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</si>
  <si>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</si>
  <si>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</si>
  <si>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</si>
  <si>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</si>
  <si>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</si>
  <si>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</si>
  <si>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</si>
  <si>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</si>
  <si>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</si>
  <si>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</si>
  <si>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</si>
  <si>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</si>
  <si>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</si>
  <si>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</si>
  <si>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</si>
  <si>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</si>
  <si>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</si>
  <si>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</si>
  <si>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</si>
  <si>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</si>
  <si>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</si>
  <si>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</si>
  <si>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</si>
  <si>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</si>
  <si>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</si>
  <si>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</si>
  <si>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</si>
  <si>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</si>
  <si>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</si>
  <si>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</si>
  <si>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</si>
  <si>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</si>
  <si>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</si>
  <si>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</si>
  <si>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</si>
  <si>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</si>
  <si>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</si>
  <si>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</si>
  <si>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</si>
  <si>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</si>
  <si>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</si>
  <si>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</si>
  <si>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</si>
  <si>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</si>
  <si>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</si>
  <si>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</si>
  <si>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</si>
  <si>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</si>
  <si>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</si>
  <si>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</si>
  <si>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</si>
  <si>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</si>
  <si>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</si>
  <si>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</si>
  <si>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</si>
  <si>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</si>
  <si>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</si>
  <si>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</si>
  <si>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</si>
  <si>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</si>
  <si>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</si>
  <si>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</si>
  <si>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</si>
  <si>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</si>
  <si>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</si>
  <si>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</si>
  <si>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</si>
  <si>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</si>
  <si>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</si>
  <si>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</si>
  <si>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</si>
  <si>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</si>
  <si>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</si>
  <si>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</si>
  <si>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</si>
  <si>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</si>
  <si>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</si>
  <si>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</si>
  <si>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</si>
  <si>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</si>
  <si>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</si>
  <si>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</si>
  <si>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</si>
  <si>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</si>
  <si>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</si>
  <si>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</si>
  <si>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</si>
  <si>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</si>
  <si>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</si>
  <si>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</si>
  <si>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</si>
  <si>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</si>
  <si>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</si>
  <si>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</si>
  <si>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</si>
  <si>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</si>
  <si>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</si>
  <si>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</si>
  <si>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</si>
  <si>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</si>
  <si>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</si>
  <si>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</si>
  <si>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</si>
  <si>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</si>
  <si>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</si>
  <si>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</si>
  <si>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</si>
  <si>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</si>
  <si>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</si>
  <si>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</si>
  <si>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</si>
  <si>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</si>
  <si>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</si>
  <si>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</si>
  <si>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</si>
  <si>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</si>
  <si>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</si>
  <si>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</si>
  <si>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</si>
  <si>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</si>
  <si>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</si>
  <si>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</si>
  <si>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</si>
  <si>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</si>
  <si>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</si>
  <si>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</si>
  <si>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</si>
  <si>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</si>
  <si>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</si>
  <si>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</si>
  <si>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</si>
  <si>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</si>
  <si>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</si>
  <si>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</si>
  <si>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</si>
  <si>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</si>
  <si>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</si>
  <si>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</si>
  <si>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</si>
  <si>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</si>
  <si>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</si>
  <si>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</si>
  <si>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</si>
  <si>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</si>
  <si>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</si>
  <si>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</si>
  <si>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</si>
  <si>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</si>
  <si>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</si>
  <si>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</si>
  <si>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</si>
  <si>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</si>
  <si>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</si>
  <si>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</si>
  <si>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</si>
  <si>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</si>
  <si>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</si>
  <si>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</si>
  <si>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</si>
  <si>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</si>
  <si>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</si>
  <si>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</si>
  <si>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</si>
  <si>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</si>
  <si>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</si>
  <si>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</si>
  <si>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</si>
  <si>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</si>
  <si>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</si>
  <si>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</si>
  <si>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</si>
  <si>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</si>
  <si>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</si>
  <si>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</si>
  <si>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</si>
  <si>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</si>
  <si>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</si>
  <si>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</si>
  <si>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</si>
  <si>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</si>
  <si>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</si>
  <si>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</si>
  <si>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</si>
  <si>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</si>
  <si>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</si>
  <si>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</si>
  <si>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</si>
  <si>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</si>
  <si>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</si>
  <si>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</si>
  <si>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</si>
  <si>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</si>
  <si>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</si>
  <si>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</si>
  <si>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</si>
  <si>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</si>
  <si>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</si>
  <si>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</si>
  <si>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</si>
  <si>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</si>
  <si>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</si>
  <si>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</si>
  <si>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</si>
  <si>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</si>
  <si>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</si>
  <si>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</si>
  <si>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</si>
  <si>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</si>
  <si>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</si>
  <si>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</si>
  <si>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</si>
  <si>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</si>
  <si>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</si>
  <si>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</si>
  <si>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</si>
  <si>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</si>
  <si>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</si>
  <si>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</si>
  <si>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</si>
  <si>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</si>
  <si>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</si>
  <si>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</si>
  <si>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</si>
  <si>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</si>
  <si>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</si>
  <si>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</si>
  <si>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</si>
  <si>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</si>
  <si>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</si>
  <si>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</si>
  <si>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</si>
  <si>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</si>
  <si>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</si>
  <si>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</si>
  <si>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</si>
  <si>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</si>
  <si>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</si>
  <si>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</si>
  <si>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</si>
  <si>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</si>
  <si>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</si>
  <si>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</si>
  <si>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</si>
  <si>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</si>
  <si>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</si>
  <si>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</si>
  <si>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</si>
  <si>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</si>
  <si>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</si>
  <si>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</si>
  <si>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</si>
  <si>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</si>
  <si>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</si>
  <si>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</si>
  <si>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</si>
  <si>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</si>
  <si>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</si>
  <si>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</si>
  <si>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</si>
  <si>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</si>
  <si>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</si>
  <si>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</si>
  <si>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</si>
  <si>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</si>
  <si>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</si>
  <si>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</si>
  <si>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</si>
  <si>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</si>
  <si>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</si>
  <si>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</si>
  <si>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</si>
  <si>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</si>
  <si>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</si>
  <si>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</si>
  <si>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</si>
  <si>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</si>
  <si>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</si>
  <si>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</si>
  <si>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</si>
  <si>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</si>
  <si>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</si>
  <si>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</si>
  <si>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</si>
  <si>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</si>
  <si>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</si>
  <si>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</si>
  <si>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</si>
  <si>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</si>
  <si>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</si>
  <si>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</si>
  <si>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</si>
  <si>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</si>
  <si>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</si>
  <si>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</si>
  <si>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</si>
  <si>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</si>
  <si>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</si>
  <si>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</si>
  <si>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</si>
  <si>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</si>
  <si>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</si>
  <si>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</si>
  <si>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</si>
  <si>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</si>
  <si>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</si>
  <si>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</si>
  <si>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</si>
  <si>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</si>
  <si>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</si>
  <si>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</si>
  <si>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</si>
  <si>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</si>
  <si>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</si>
  <si>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</si>
  <si>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</si>
  <si>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</si>
  <si>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</si>
  <si>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</si>
  <si>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</si>
  <si>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</si>
  <si>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</si>
  <si>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</si>
  <si>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</si>
  <si>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</si>
  <si>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</si>
  <si>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</si>
  <si>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</si>
  <si>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</si>
  <si>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</si>
  <si>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</si>
  <si>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</si>
  <si>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</si>
  <si>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</si>
  <si>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</si>
  <si>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</si>
  <si>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</si>
  <si>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</si>
  <si>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</si>
  <si>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</si>
  <si>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</si>
  <si>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</si>
  <si>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</si>
  <si>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</si>
  <si>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</si>
  <si>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</si>
  <si>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</si>
  <si>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</si>
  <si>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</si>
  <si>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</si>
  <si>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</si>
  <si>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</si>
  <si>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</si>
  <si>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</si>
  <si>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</si>
  <si>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</si>
  <si>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</si>
  <si>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</si>
  <si>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</si>
  <si>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</si>
  <si>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</si>
  <si>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</si>
  <si>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</si>
  <si>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</si>
  <si>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</si>
  <si>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</si>
  <si>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</si>
  <si>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</si>
  <si>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</si>
  <si>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</si>
  <si>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</si>
  <si>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</si>
  <si>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</si>
  <si>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</si>
  <si>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</si>
  <si>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</si>
  <si>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</si>
  <si>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</si>
  <si>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</si>
  <si>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</si>
  <si>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</si>
  <si>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</si>
  <si>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</si>
  <si>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</si>
  <si>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</si>
  <si>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</si>
  <si>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</si>
  <si>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</si>
  <si>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</si>
  <si>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</si>
  <si>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</si>
  <si>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</si>
  <si>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</si>
  <si>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</si>
  <si>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</si>
  <si>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</si>
  <si>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</si>
  <si>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</si>
  <si>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</si>
  <si>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</si>
  <si>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</si>
  <si>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</si>
  <si>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</si>
  <si>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</si>
  <si>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</si>
  <si>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</si>
  <si>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</si>
  <si>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</si>
  <si>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</si>
  <si>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</si>
  <si>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</si>
  <si>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</si>
  <si>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</si>
  <si>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</si>
  <si>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</si>
  <si>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</si>
  <si>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</si>
  <si>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</si>
  <si>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</si>
  <si>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</si>
  <si>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</si>
  <si>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</si>
  <si>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</si>
  <si>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</si>
  <si>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</si>
  <si>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</si>
  <si>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</si>
  <si>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</si>
  <si>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</si>
  <si>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</si>
  <si>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</si>
  <si>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</si>
  <si>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</si>
  <si>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</si>
  <si>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</si>
  <si>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</si>
  <si>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</si>
  <si>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</si>
  <si>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</si>
  <si>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</si>
  <si>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</si>
  <si>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</si>
  <si>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</si>
  <si>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</si>
  <si>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</si>
  <si>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</si>
  <si>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</si>
  <si>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</si>
  <si>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</si>
  <si>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</si>
  <si>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</si>
  <si>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</si>
  <si>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</si>
  <si>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</si>
  <si>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</si>
  <si>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</si>
  <si>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</si>
  <si>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</si>
  <si>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</si>
  <si>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</si>
  <si>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</si>
  <si>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</si>
  <si>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</si>
  <si>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</si>
  <si>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</si>
  <si>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</si>
  <si>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</si>
  <si>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</si>
  <si>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</si>
  <si>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</si>
  <si>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</si>
  <si>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</si>
  <si>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</si>
  <si>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</si>
  <si>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</si>
  <si>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</si>
  <si>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</si>
  <si>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</si>
  <si>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</si>
  <si>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</si>
  <si>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</si>
  <si>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</si>
  <si>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</si>
  <si>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</si>
  <si>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</si>
  <si>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</si>
  <si>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</si>
  <si>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</si>
  <si>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</si>
  <si>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</si>
  <si>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</si>
  <si>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</si>
  <si>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</si>
  <si>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</si>
  <si>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</si>
  <si>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</si>
  <si>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</si>
  <si>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</si>
  <si>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</si>
  <si>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</si>
  <si>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</si>
  <si>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</si>
  <si>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</si>
  <si>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</si>
  <si>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</si>
  <si>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</si>
  <si>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</si>
  <si>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</si>
  <si>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</si>
  <si>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</si>
  <si>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</si>
  <si>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</si>
  <si>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</si>
  <si>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</si>
  <si>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</si>
  <si>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</si>
  <si>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</si>
  <si>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</si>
  <si>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</si>
  <si>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</si>
  <si>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</si>
  <si>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</si>
  <si>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</si>
  <si>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</si>
  <si>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</si>
  <si>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</si>
  <si>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</si>
  <si>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</si>
  <si>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</si>
  <si>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</si>
  <si>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</si>
  <si>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</si>
  <si>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</si>
  <si>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</si>
  <si>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</si>
  <si>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</si>
  <si>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</si>
  <si>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</si>
  <si>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</si>
  <si>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</si>
  <si>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</si>
  <si>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</si>
  <si>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</si>
  <si>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</si>
  <si>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</si>
  <si>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</si>
  <si>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</si>
  <si>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</si>
  <si>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</si>
  <si>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</si>
  <si>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</si>
  <si>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</si>
  <si>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</si>
  <si>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</si>
  <si>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</si>
  <si>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</si>
  <si>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</si>
  <si>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</si>
  <si>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</si>
  <si>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</si>
  <si>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</si>
  <si>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</si>
  <si>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</si>
  <si>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</si>
  <si>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</si>
  <si>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</si>
  <si>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</si>
  <si>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</si>
  <si>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</si>
  <si>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</si>
  <si>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</si>
  <si>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</si>
  <si>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</si>
  <si>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</si>
  <si>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</si>
  <si>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</si>
  <si>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</si>
  <si>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</si>
  <si>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</si>
  <si>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</si>
  <si>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</si>
  <si>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</si>
  <si>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</si>
  <si>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</si>
  <si>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</si>
  <si>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</si>
  <si>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</si>
  <si>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</si>
  <si>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</si>
  <si>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</si>
  <si>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</si>
  <si>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</si>
  <si>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</si>
  <si>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</si>
  <si>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</si>
  <si>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</si>
  <si>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</si>
  <si>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</si>
  <si>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</si>
  <si>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</si>
  <si>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</si>
  <si>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</si>
  <si>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</si>
  <si>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</si>
  <si>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</si>
  <si>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</si>
  <si>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</si>
  <si>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</si>
  <si>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</si>
  <si>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</si>
  <si>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</si>
  <si>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</si>
  <si>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</si>
  <si>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</si>
  <si>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</si>
  <si>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</si>
  <si>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</si>
  <si>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</si>
  <si>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</si>
  <si>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</si>
  <si>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</si>
  <si>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</si>
  <si>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</si>
  <si>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</si>
  <si>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</si>
  <si>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</si>
  <si>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</si>
  <si>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</si>
  <si>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</si>
  <si>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</si>
  <si>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</si>
  <si>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</si>
  <si>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</si>
  <si>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</si>
  <si>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</si>
  <si>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</si>
  <si>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</si>
  <si>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</si>
  <si>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</si>
  <si>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</si>
  <si>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</si>
  <si>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</si>
  <si>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</si>
  <si>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</si>
  <si>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</si>
  <si>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</si>
  <si>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</si>
  <si>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</si>
  <si>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</si>
  <si>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</si>
  <si>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</si>
  <si>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</si>
  <si>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</si>
  <si>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</si>
  <si>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</si>
  <si>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</si>
  <si>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</si>
  <si>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</si>
  <si>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</si>
  <si>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</si>
  <si>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</si>
  <si>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</si>
  <si>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</si>
  <si>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</si>
  <si>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</si>
  <si>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</si>
  <si>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</si>
  <si>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</si>
  <si>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</si>
  <si>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</si>
  <si>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</si>
  <si>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</si>
  <si>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</si>
  <si>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</si>
  <si>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</si>
  <si>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</si>
  <si>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</si>
  <si>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</si>
  <si>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</si>
  <si>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</si>
  <si>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</si>
  <si>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</si>
  <si>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</si>
  <si>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</si>
  <si>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</si>
  <si>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</si>
  <si>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</si>
  <si>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</si>
  <si>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</si>
  <si>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</si>
  <si>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</si>
  <si>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</si>
  <si>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</si>
  <si>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</si>
  <si>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</si>
  <si>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</si>
  <si>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</si>
  <si>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</si>
  <si>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</si>
  <si>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</si>
  <si>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</si>
  <si>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</si>
  <si>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</si>
  <si>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</si>
  <si>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</si>
  <si>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</si>
  <si>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</si>
  <si>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</si>
  <si>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</si>
  <si>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</si>
  <si>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</si>
  <si>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</si>
  <si>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</si>
  <si>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</si>
  <si>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</si>
  <si>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</si>
  <si>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</si>
  <si>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</si>
  <si>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</si>
  <si>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</si>
  <si>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</si>
  <si>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</si>
  <si>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</si>
  <si>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</si>
  <si>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</si>
  <si>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</si>
  <si>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</si>
  <si>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</si>
  <si>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</si>
  <si>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</si>
  <si>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</si>
  <si>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</si>
  <si>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</si>
  <si>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</si>
  <si>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</si>
  <si>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</si>
  <si>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</si>
  <si>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</si>
  <si>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</si>
  <si>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</si>
  <si>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</si>
  <si>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</si>
  <si>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</si>
  <si>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</si>
  <si>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</si>
  <si>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</si>
  <si>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</si>
  <si>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</si>
  <si>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</si>
  <si>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</si>
  <si>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</si>
  <si>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</si>
  <si>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</si>
  <si>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</si>
  <si>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</si>
  <si>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</si>
  <si>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</si>
  <si>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</si>
  <si>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</si>
  <si>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</si>
  <si>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</si>
  <si>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</si>
  <si>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</si>
  <si>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</si>
  <si>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</si>
  <si>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</si>
  <si>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</si>
  <si>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</si>
  <si>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</si>
  <si>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</si>
  <si>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</si>
  <si>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</si>
  <si>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</si>
  <si>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</si>
  <si>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</si>
  <si>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</si>
  <si>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</si>
  <si>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</si>
  <si>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</si>
  <si>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</si>
  <si>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</si>
  <si>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</si>
  <si>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</si>
  <si>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</si>
  <si>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</si>
  <si>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</si>
  <si>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</si>
  <si>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</si>
  <si>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</si>
  <si>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</si>
  <si>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</si>
  <si>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</si>
  <si>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</si>
  <si>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</si>
  <si>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</si>
  <si>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</si>
  <si>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</si>
  <si>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</si>
  <si>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</si>
  <si>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</si>
  <si>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</si>
  <si>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</si>
  <si>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</si>
  <si>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</si>
  <si>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</si>
  <si>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</si>
  <si>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</si>
  <si>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</si>
  <si>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</si>
  <si>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</si>
  <si>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</si>
  <si>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</si>
  <si>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</si>
  <si>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</si>
  <si>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</si>
  <si>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</si>
  <si>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</si>
  <si>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</si>
  <si>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</si>
  <si>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</si>
  <si>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</si>
  <si>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</si>
  <si>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</si>
  <si>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</si>
  <si>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</si>
  <si>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</si>
  <si>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</si>
  <si>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</si>
  <si>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</si>
  <si>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</si>
  <si>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</si>
  <si>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</si>
  <si>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</si>
  <si>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</si>
  <si>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</si>
  <si>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</si>
  <si>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</si>
  <si>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</si>
  <si>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</si>
  <si>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</si>
  <si>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</si>
  <si>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</si>
  <si>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</si>
  <si>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</si>
  <si>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</si>
  <si>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</si>
  <si>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</si>
  <si>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</si>
  <si>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</si>
  <si>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</si>
  <si>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</si>
  <si>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</si>
  <si>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</si>
  <si>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</si>
  <si>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</si>
  <si>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</si>
  <si>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</si>
  <si>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</si>
  <si>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</si>
  <si>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</si>
  <si>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</si>
  <si>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</si>
  <si>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</si>
  <si>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</si>
  <si>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</si>
  <si>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</si>
  <si>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</si>
  <si>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</si>
  <si>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</si>
  <si>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</si>
  <si>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</si>
  <si>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</si>
  <si>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</si>
  <si>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</si>
  <si>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</si>
  <si>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</si>
  <si>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</si>
  <si>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</si>
  <si>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</si>
  <si>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</si>
  <si>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</si>
  <si>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</si>
  <si>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</si>
  <si>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</si>
  <si>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</si>
  <si>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</si>
  <si>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</si>
  <si>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</si>
  <si>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</si>
  <si>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</si>
  <si>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</si>
  <si>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</si>
  <si>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</si>
  <si>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</si>
  <si>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</si>
  <si>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</si>
  <si>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</si>
  <si>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</si>
  <si>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</si>
  <si>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</si>
  <si>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</si>
  <si>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</si>
  <si>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</si>
  <si>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</si>
  <si>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</si>
  <si>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</si>
  <si>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</si>
  <si>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</si>
  <si>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</si>
  <si>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</si>
  <si>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</si>
  <si>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</si>
  <si>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</si>
  <si>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</si>
  <si>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</si>
  <si>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</si>
  <si>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</si>
  <si>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</si>
  <si>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</si>
  <si>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</si>
  <si>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</si>
  <si>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</si>
  <si>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</si>
  <si>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</si>
  <si>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</si>
  <si>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</si>
  <si>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</si>
  <si>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</si>
  <si>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</si>
  <si>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</si>
  <si>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</si>
  <si>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</si>
  <si>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</si>
  <si>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</si>
  <si>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</si>
  <si>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</si>
  <si>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</si>
  <si>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</si>
  <si>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</si>
  <si>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</si>
  <si>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</si>
  <si>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</si>
  <si>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</si>
  <si>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</si>
  <si>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</si>
  <si>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</si>
  <si>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</si>
  <si>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</si>
  <si>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</si>
  <si>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</si>
  <si>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</si>
  <si>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</si>
  <si>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</si>
  <si>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</si>
  <si>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</si>
  <si>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</si>
  <si>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</si>
  <si>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</si>
  <si>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</si>
  <si>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</si>
  <si>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</si>
  <si>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</si>
  <si>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</si>
  <si>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</si>
  <si>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</si>
  <si>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</si>
  <si>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</si>
  <si>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</si>
  <si>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</si>
  <si>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</si>
  <si>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</si>
  <si>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</si>
  <si>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</si>
  <si>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</si>
  <si>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</si>
  <si>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</si>
  <si>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</si>
  <si>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</si>
  <si>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</si>
  <si>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</si>
  <si>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</si>
  <si>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</si>
  <si>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</si>
  <si>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</si>
  <si>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</si>
  <si>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</si>
  <si>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</si>
  <si>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</si>
  <si>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</si>
  <si>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</si>
  <si>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</si>
  <si>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</si>
  <si>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</si>
  <si>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</si>
  <si>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</si>
  <si>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</si>
  <si>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</si>
  <si>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</si>
  <si>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</si>
  <si>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</si>
  <si>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</si>
  <si>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</si>
  <si>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</si>
  <si>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</si>
  <si>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</si>
  <si>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</si>
  <si>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</si>
  <si>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</si>
  <si>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</si>
  <si>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</si>
  <si>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</si>
  <si>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</si>
  <si>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</si>
  <si>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</si>
  <si>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</si>
  <si>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</si>
  <si>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</si>
  <si>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</si>
  <si>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</si>
  <si>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</si>
  <si>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</si>
  <si>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</si>
  <si>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</si>
  <si>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</si>
  <si>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</si>
  <si>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</si>
  <si>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</si>
  <si>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</si>
  <si>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</si>
  <si>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</si>
  <si>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</si>
  <si>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</si>
  <si>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</si>
  <si>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</si>
  <si>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</si>
  <si>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</si>
  <si>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</si>
  <si>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</si>
  <si>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</si>
  <si>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</si>
  <si>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</si>
  <si>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</si>
  <si>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</si>
  <si>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</si>
  <si>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</si>
  <si>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</si>
  <si>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</si>
  <si>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</si>
  <si>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</si>
  <si>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</si>
  <si>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</si>
  <si>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</si>
  <si>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</si>
  <si>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</si>
  <si>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</si>
  <si>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</si>
  <si>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</si>
  <si>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</si>
  <si>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</si>
  <si>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</si>
  <si>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</si>
  <si>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</si>
  <si>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</si>
  <si>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</si>
  <si>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</si>
  <si>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</si>
  <si>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</si>
  <si>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</si>
  <si>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</si>
  <si>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</si>
  <si>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</si>
  <si>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</si>
  <si>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</si>
  <si>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</si>
  <si>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</si>
  <si>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</si>
  <si>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</si>
  <si>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</si>
  <si>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</si>
  <si>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</si>
  <si>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</si>
  <si>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</si>
  <si>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</si>
  <si>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</si>
  <si>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</si>
  <si>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</si>
  <si>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</si>
  <si>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</si>
  <si>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</si>
  <si>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</si>
  <si>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</si>
  <si>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</si>
  <si>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</si>
  <si>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</si>
  <si>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</si>
  <si>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</si>
  <si>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</si>
  <si>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</si>
  <si>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</si>
  <si>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</si>
  <si>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</si>
  <si>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</si>
  <si>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</si>
  <si>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</si>
  <si>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</si>
  <si>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</si>
  <si>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</si>
  <si>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</si>
  <si>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</si>
  <si>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</si>
  <si>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</si>
  <si>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</si>
  <si>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</si>
  <si>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</si>
  <si>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</si>
  <si>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</si>
  <si>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</si>
  <si>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</si>
  <si>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</si>
  <si>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</si>
  <si>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</si>
  <si>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</si>
  <si>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</si>
  <si>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</si>
  <si>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</si>
  <si>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</si>
  <si>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</si>
  <si>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</si>
  <si>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</si>
  <si>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</si>
  <si>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</si>
  <si>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</si>
  <si>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</si>
  <si>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</si>
  <si>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</si>
  <si>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</si>
  <si>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</si>
  <si>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</si>
  <si>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</si>
  <si>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</si>
  <si>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</si>
  <si>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</si>
  <si>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</si>
  <si>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</si>
  <si>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</si>
  <si>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</si>
  <si>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</si>
  <si>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</si>
  <si>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</si>
  <si>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</si>
  <si>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</si>
  <si>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</si>
  <si>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</si>
  <si>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</si>
  <si>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</si>
  <si>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</si>
  <si>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</si>
  <si>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</si>
  <si>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</si>
  <si>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</si>
  <si>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</si>
  <si>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</si>
  <si>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</si>
  <si>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</si>
  <si>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</si>
  <si>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</si>
  <si>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</si>
  <si>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</si>
  <si>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</si>
  <si>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</si>
  <si>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</si>
  <si>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</si>
  <si>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</si>
  <si>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</si>
  <si>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</si>
  <si>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</si>
  <si>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</si>
  <si>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</si>
  <si>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</si>
  <si>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</si>
  <si>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</si>
  <si>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</si>
  <si>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</si>
  <si>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</si>
  <si>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</si>
  <si>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</si>
  <si>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</si>
  <si>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</si>
  <si>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</si>
  <si>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</si>
  <si>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</si>
  <si>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</si>
  <si>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</si>
  <si>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</si>
  <si>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</si>
  <si>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</si>
  <si>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</si>
  <si>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</si>
  <si>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</si>
  <si>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</si>
  <si>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</si>
  <si>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</si>
  <si>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</si>
  <si>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</si>
  <si>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</si>
  <si>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</si>
  <si>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</si>
  <si>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</si>
  <si>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</si>
  <si>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</si>
  <si>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</si>
  <si>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</si>
  <si>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</si>
  <si>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</si>
  <si>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</si>
  <si>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</si>
  <si>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</si>
  <si>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</si>
  <si>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</si>
  <si>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</si>
  <si>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</si>
  <si>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</si>
  <si>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</si>
  <si>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</si>
  <si>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</si>
  <si>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</si>
  <si>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</si>
  <si>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</si>
  <si>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</si>
  <si>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</si>
  <si>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</si>
  <si>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</si>
  <si>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</si>
  <si>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</si>
  <si>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</si>
  <si>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</si>
  <si>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</si>
  <si>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</si>
  <si>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</si>
  <si>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</si>
  <si>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</si>
  <si>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</si>
  <si>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</si>
  <si>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</si>
  <si>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</si>
  <si>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</si>
  <si>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</si>
  <si>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</si>
  <si>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</si>
  <si>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</si>
  <si>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</si>
  <si>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</si>
  <si>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</si>
  <si>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</si>
  <si>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</si>
  <si>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</si>
  <si>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</si>
  <si>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</si>
  <si>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</si>
  <si>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</si>
  <si>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</si>
  <si>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</si>
  <si>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</si>
  <si>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</si>
  <si>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</si>
  <si>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</si>
  <si>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</si>
  <si>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</si>
  <si>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</si>
  <si>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</si>
  <si>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</si>
  <si>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</si>
  <si>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</si>
  <si>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</si>
  <si>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</si>
  <si>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</si>
  <si>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</si>
  <si>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</si>
  <si>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</si>
  <si>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</si>
  <si>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</si>
  <si>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</si>
  <si>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</si>
  <si>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</si>
  <si>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</si>
  <si>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</si>
  <si>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</si>
  <si>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</si>
  <si>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</si>
  <si>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</si>
  <si>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</si>
  <si>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</si>
  <si>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</si>
  <si>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</si>
  <si>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</si>
  <si>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</si>
  <si>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</si>
  <si>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</si>
  <si>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</si>
  <si>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</si>
  <si>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</si>
  <si>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</si>
  <si>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</si>
  <si>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</si>
  <si>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</si>
  <si>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</si>
  <si>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</si>
  <si>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</si>
  <si>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</si>
  <si>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</si>
  <si>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</si>
  <si>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</si>
  <si>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</si>
  <si>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</si>
  <si>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</si>
  <si>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</si>
  <si>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</si>
  <si>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</si>
  <si>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</si>
  <si>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</si>
  <si>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</si>
  <si>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</si>
  <si>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</si>
  <si>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</si>
  <si>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</si>
  <si>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</si>
  <si>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</si>
  <si>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</si>
  <si>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</si>
  <si>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</si>
  <si>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</si>
  <si>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</si>
  <si>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</si>
  <si>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</si>
  <si>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</si>
  <si>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</si>
  <si>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</si>
  <si>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</si>
  <si>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</si>
  <si>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</si>
  <si>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</si>
  <si>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</si>
  <si>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</si>
  <si>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</si>
  <si>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</si>
  <si>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</si>
  <si>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</si>
  <si>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</si>
  <si>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</si>
  <si>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</si>
  <si>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</si>
  <si>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</si>
  <si>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</si>
  <si>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</si>
  <si>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</si>
  <si>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</si>
  <si>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</si>
  <si>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</si>
  <si>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</si>
  <si>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</si>
  <si>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</si>
  <si>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</si>
  <si>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</si>
  <si>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</si>
  <si>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</si>
  <si>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</si>
  <si>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</si>
  <si>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</si>
  <si>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</si>
  <si>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</si>
  <si>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</si>
  <si>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</si>
  <si>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</si>
  <si>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</si>
  <si>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</si>
  <si>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</si>
  <si>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</si>
  <si>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</si>
  <si>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</si>
  <si>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</si>
  <si>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</si>
  <si>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</si>
  <si>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</si>
  <si>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</si>
  <si>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</si>
  <si>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</si>
  <si>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</si>
  <si>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</si>
  <si>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</si>
  <si>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</si>
  <si>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</si>
  <si>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</si>
  <si>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</si>
  <si>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</si>
  <si>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</si>
  <si>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</si>
  <si>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</si>
  <si>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</si>
  <si>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</si>
  <si>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</si>
  <si>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</si>
  <si>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</si>
  <si>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</si>
  <si>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</si>
  <si>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</si>
  <si>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</si>
  <si>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</si>
  <si>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</si>
  <si>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</si>
  <si>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</si>
  <si>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</si>
  <si>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</si>
  <si>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</si>
  <si>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</si>
  <si>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</si>
  <si>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</si>
  <si>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</si>
  <si>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</si>
  <si>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</si>
  <si>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</si>
  <si>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</si>
  <si>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</si>
  <si>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</si>
  <si>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</si>
  <si>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</si>
  <si>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</si>
  <si>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</si>
  <si>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</si>
  <si>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</si>
  <si>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</si>
  <si>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</si>
  <si>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</si>
  <si>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</si>
  <si>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</si>
  <si>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</si>
  <si>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</si>
  <si>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</si>
  <si>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</si>
  <si>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</si>
  <si>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</si>
  <si>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</si>
  <si>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</si>
  <si>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</si>
  <si>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</si>
  <si>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</si>
  <si>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</si>
  <si>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</si>
  <si>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</si>
  <si>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</si>
  <si>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</si>
  <si>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</si>
  <si>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</si>
  <si>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</si>
  <si>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</si>
  <si>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</si>
  <si>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</si>
  <si>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</si>
  <si>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</si>
  <si>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</si>
  <si>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</si>
  <si>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</si>
  <si>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</si>
  <si>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</si>
  <si>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</si>
  <si>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</si>
  <si>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</si>
  <si>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</si>
  <si>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</si>
  <si>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</si>
  <si>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</si>
  <si>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</si>
  <si>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</si>
  <si>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</si>
  <si>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</si>
  <si>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</si>
  <si>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</si>
  <si>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</si>
  <si>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</si>
  <si>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</si>
  <si>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</si>
  <si>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</si>
  <si>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</si>
  <si>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</si>
  <si>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</si>
  <si>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</si>
  <si>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</si>
  <si>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</si>
  <si>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</si>
  <si>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</si>
  <si>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</si>
  <si>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</si>
  <si>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</si>
  <si>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</si>
  <si>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</si>
  <si>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</si>
  <si>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</si>
  <si>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</si>
  <si>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</si>
  <si>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</si>
  <si>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</si>
  <si>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</si>
  <si>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</si>
  <si>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</si>
  <si>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</si>
  <si>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</si>
  <si>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</si>
  <si>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</si>
  <si>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</si>
  <si>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</si>
  <si>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</si>
  <si>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</si>
  <si>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</si>
  <si>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</si>
  <si>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</si>
  <si>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</si>
  <si>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</si>
  <si>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</si>
  <si>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</si>
  <si>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</si>
  <si>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</si>
  <si>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</si>
  <si>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</si>
  <si>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</si>
  <si>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</si>
  <si>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</si>
  <si>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</si>
  <si>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</si>
  <si>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</si>
  <si>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</si>
  <si>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</si>
  <si>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</si>
  <si>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</si>
  <si>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</si>
  <si>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</si>
  <si>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</si>
  <si>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</si>
  <si>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</si>
  <si>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</si>
  <si>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</si>
  <si>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</si>
  <si>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</si>
  <si>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</si>
  <si>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</si>
  <si>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</si>
  <si>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</si>
  <si>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</si>
  <si>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</si>
  <si>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</si>
  <si>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</si>
  <si>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</si>
  <si>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</si>
  <si>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</si>
  <si>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</si>
  <si>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</si>
  <si>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</si>
  <si>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</si>
  <si>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</si>
  <si>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</si>
  <si>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</si>
  <si>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</si>
  <si>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</si>
  <si>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</si>
  <si>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</si>
  <si>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</si>
  <si>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</si>
  <si>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</si>
  <si>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</si>
  <si>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</si>
  <si>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</si>
  <si>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</si>
  <si>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</si>
  <si>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</si>
  <si>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</si>
  <si>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</si>
  <si>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</si>
  <si>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</si>
  <si>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</si>
  <si>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</si>
  <si>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</si>
  <si>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</si>
  <si>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</si>
  <si>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</si>
  <si>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</si>
  <si>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</si>
  <si>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</si>
  <si>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</si>
  <si>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</si>
  <si>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</si>
  <si>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</si>
  <si>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</si>
  <si>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</si>
  <si>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</si>
  <si>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</si>
  <si>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</si>
  <si>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</si>
  <si>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</si>
  <si>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</si>
  <si>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</si>
  <si>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</si>
  <si>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</si>
  <si>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</si>
  <si>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</si>
  <si>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</si>
  <si>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</si>
  <si>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</si>
  <si>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</si>
  <si>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</si>
  <si>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</si>
  <si>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</si>
  <si>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</si>
  <si>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</si>
  <si>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</si>
  <si>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</si>
  <si>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</si>
  <si>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</si>
  <si>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</si>
  <si>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</si>
  <si>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</si>
  <si>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</si>
  <si>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</si>
  <si>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</si>
  <si>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</si>
  <si>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</si>
  <si>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</si>
  <si>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</si>
  <si>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</si>
  <si>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</si>
  <si>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</si>
  <si>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</si>
  <si>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</si>
  <si>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</si>
  <si>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</si>
  <si>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</si>
  <si>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</si>
  <si>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</si>
  <si>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</si>
  <si>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</si>
  <si>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</si>
  <si>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</si>
  <si>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</si>
  <si>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</si>
  <si>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</si>
  <si>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</si>
  <si>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</si>
  <si>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</si>
  <si>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</si>
  <si>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</si>
  <si>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</si>
  <si>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</si>
  <si>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</si>
  <si>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</si>
  <si>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</si>
  <si>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</si>
  <si>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</si>
  <si>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</si>
  <si>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</si>
  <si>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</si>
  <si>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</si>
  <si>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</si>
  <si>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</si>
  <si>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</si>
  <si>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</si>
  <si>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</si>
  <si>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</si>
  <si>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</si>
  <si>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</si>
  <si>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</si>
  <si>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</si>
  <si>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</si>
  <si>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</si>
  <si>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</si>
  <si>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</si>
  <si>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</si>
  <si>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</si>
  <si>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</si>
  <si>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</si>
  <si>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</si>
  <si>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</si>
  <si>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</si>
  <si>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</si>
  <si>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</si>
  <si>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</si>
  <si>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</si>
  <si>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</si>
  <si>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</si>
  <si>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</si>
  <si>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</si>
  <si>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</si>
  <si>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</si>
  <si>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</si>
  <si>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</si>
  <si>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</si>
  <si>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</si>
  <si>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</si>
  <si>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</si>
  <si>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</si>
  <si>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</si>
  <si>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</si>
  <si>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</si>
  <si>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</si>
  <si>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</si>
  <si>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</si>
  <si>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</si>
  <si>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</si>
  <si>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</si>
  <si>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</si>
  <si>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</si>
  <si>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</si>
  <si>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</si>
  <si>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</si>
  <si>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</si>
  <si>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</si>
  <si>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</si>
  <si>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</si>
  <si>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</si>
  <si>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</si>
  <si>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</si>
  <si>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</si>
  <si>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</si>
  <si>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</si>
  <si>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</si>
  <si>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</si>
  <si>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</si>
  <si>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</si>
  <si>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</si>
  <si>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</si>
  <si>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</si>
  <si>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</si>
  <si>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</si>
  <si>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</si>
  <si>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</si>
  <si>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</si>
  <si>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</si>
  <si>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</si>
  <si>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</si>
  <si>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</si>
  <si>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</si>
  <si>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</si>
  <si>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</si>
  <si>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</si>
  <si>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</si>
  <si>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</si>
  <si>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</si>
  <si>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</si>
  <si>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</si>
  <si>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</si>
  <si>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</si>
  <si>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</si>
  <si>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</si>
  <si>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</si>
  <si>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</si>
  <si>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</si>
  <si>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</si>
  <si>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</si>
  <si>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</si>
  <si>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</si>
  <si>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</si>
  <si>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</si>
  <si>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</si>
  <si>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</si>
  <si>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</si>
  <si>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</si>
  <si>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</si>
  <si>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</si>
  <si>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</si>
  <si>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</si>
  <si>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</si>
  <si>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</si>
  <si>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</si>
  <si>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</si>
  <si>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</si>
  <si>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</si>
  <si>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</si>
  <si>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</si>
  <si>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</si>
  <si>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</si>
  <si>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</si>
  <si>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</si>
  <si>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</si>
  <si>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</si>
  <si>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</si>
  <si>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</si>
  <si>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</si>
  <si>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</si>
  <si>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</si>
  <si>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</si>
  <si>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</si>
  <si>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</si>
  <si>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</si>
  <si>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</si>
  <si>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</si>
  <si>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</si>
  <si>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</si>
  <si>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</si>
  <si>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</si>
  <si>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</si>
  <si>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</si>
  <si>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</si>
  <si>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</si>
  <si>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</si>
  <si>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</si>
  <si>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</si>
  <si>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</si>
  <si>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</si>
  <si>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</si>
  <si>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</si>
  <si>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</si>
  <si>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</si>
  <si>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</si>
  <si>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</si>
  <si>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</si>
  <si>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</si>
  <si>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</si>
  <si>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</si>
  <si>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</si>
  <si>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</si>
  <si>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</si>
  <si>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</si>
  <si>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</si>
  <si>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</si>
  <si>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</si>
  <si>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</si>
  <si>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</si>
  <si>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</si>
  <si>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</si>
  <si>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</si>
  <si>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</si>
  <si>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</si>
  <si>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</si>
  <si>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</si>
  <si>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</si>
  <si>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</si>
  <si>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</si>
  <si>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</si>
  <si>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</si>
  <si>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</si>
  <si>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</si>
  <si>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</si>
  <si>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</si>
  <si>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</si>
  <si>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</si>
  <si>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</si>
  <si>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</si>
  <si>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</si>
  <si>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</si>
  <si>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</si>
  <si>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</si>
  <si>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</si>
  <si>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</si>
  <si>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</si>
  <si>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</si>
  <si>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</si>
  <si>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</si>
  <si>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</si>
  <si>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</si>
  <si>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</si>
  <si>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</si>
  <si>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</si>
  <si>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</si>
  <si>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</si>
  <si>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</si>
  <si>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</si>
  <si>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</si>
  <si>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</si>
  <si>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</si>
  <si>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</si>
  <si>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</si>
  <si>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</si>
  <si>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</si>
  <si>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</si>
  <si>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</si>
  <si>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</si>
  <si>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</si>
  <si>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</si>
  <si>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</si>
  <si>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</si>
  <si>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</si>
  <si>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</si>
  <si>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</si>
  <si>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</si>
  <si>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</si>
  <si>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</si>
  <si>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</si>
  <si>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</si>
  <si>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</si>
  <si>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</si>
  <si>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</si>
  <si>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</si>
  <si>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</si>
  <si>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</si>
  <si>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</si>
  <si>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</si>
  <si>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</si>
  <si>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</si>
  <si>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</si>
  <si>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</si>
  <si>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</si>
  <si>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</si>
  <si>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</si>
  <si>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</si>
  <si>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</si>
  <si>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</si>
  <si>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</si>
  <si>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</si>
  <si>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</si>
  <si>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</si>
  <si>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</si>
  <si>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</si>
  <si>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</si>
  <si>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</si>
  <si>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</si>
  <si>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</si>
  <si>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</si>
  <si>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</si>
  <si>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</si>
  <si>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</si>
  <si>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</si>
  <si>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</si>
  <si>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</si>
  <si>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</si>
  <si>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</si>
  <si>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</si>
  <si>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</si>
  <si>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</si>
  <si>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</si>
  <si>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</si>
  <si>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</si>
  <si>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</si>
  <si>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</si>
  <si>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</si>
  <si>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</si>
  <si>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</si>
  <si>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</si>
  <si>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</si>
  <si>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</si>
  <si>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</si>
  <si>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</si>
  <si>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</si>
  <si>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</si>
  <si>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</si>
  <si>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</si>
  <si>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</si>
  <si>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</si>
  <si>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</si>
  <si>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</si>
  <si>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</si>
  <si>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</si>
  <si>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</si>
  <si>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</si>
  <si>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</si>
  <si>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</si>
  <si>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</si>
  <si>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</si>
  <si>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</si>
  <si>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</si>
  <si>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</si>
  <si>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</si>
  <si>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</si>
  <si>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</si>
  <si>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</si>
  <si>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</si>
  <si>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</si>
  <si>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</si>
  <si>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</si>
  <si>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</si>
  <si>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</si>
  <si>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</si>
  <si>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</si>
  <si>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</si>
  <si>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</si>
  <si>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</si>
  <si>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</si>
  <si>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</si>
  <si>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</si>
  <si>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</si>
  <si>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</si>
  <si>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</si>
  <si>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</si>
  <si>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</si>
  <si>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</si>
  <si>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</si>
  <si>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</si>
  <si>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</si>
  <si>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</si>
  <si>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</si>
  <si>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</si>
  <si>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</si>
  <si>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</si>
  <si>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</si>
  <si>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</si>
  <si>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</si>
  <si>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</si>
  <si>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</si>
  <si>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</si>
  <si>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</si>
  <si>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</si>
  <si>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</si>
  <si>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</si>
  <si>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</si>
  <si>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</si>
  <si>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</si>
  <si>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</si>
  <si>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</si>
  <si>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</si>
  <si>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</si>
  <si>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</si>
  <si>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</si>
  <si>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</si>
  <si>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</si>
  <si>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</si>
  <si>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</si>
  <si>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</si>
  <si>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</si>
  <si>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</si>
  <si>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</si>
  <si>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</si>
  <si>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</si>
  <si>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</si>
  <si>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</si>
  <si>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</si>
  <si>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</si>
  <si>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</si>
  <si>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</si>
  <si>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</si>
  <si>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</si>
  <si>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</si>
  <si>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</si>
  <si>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</si>
  <si>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</si>
  <si>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</si>
  <si>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</si>
  <si>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</si>
  <si>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</si>
  <si>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</si>
  <si>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</si>
  <si>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</si>
  <si>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</si>
  <si>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</si>
  <si>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</si>
  <si>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</si>
  <si>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</si>
  <si>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</si>
  <si>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</si>
  <si>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</si>
  <si>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</si>
  <si>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</si>
  <si>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</si>
  <si>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</si>
  <si>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</si>
  <si>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</si>
  <si>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</si>
  <si>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</si>
  <si>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</si>
  <si>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</si>
  <si>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</si>
  <si>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</si>
  <si>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</si>
  <si>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</si>
  <si>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</si>
  <si>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</si>
  <si>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</si>
  <si>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</si>
  <si>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</si>
  <si>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</si>
  <si>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</si>
  <si>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</si>
  <si>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</si>
  <si>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</si>
  <si>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</si>
  <si>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</si>
  <si>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</si>
  <si>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</si>
  <si>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</si>
  <si>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</si>
  <si>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</si>
  <si>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</si>
  <si>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</si>
  <si>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</si>
  <si>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</si>
  <si>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</si>
  <si>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</si>
  <si>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</si>
  <si>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</si>
  <si>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</si>
  <si>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</si>
  <si>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</si>
  <si>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</si>
  <si>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</si>
  <si>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</si>
  <si>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</si>
  <si>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</si>
  <si>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</si>
  <si>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</si>
  <si>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</si>
  <si>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</si>
  <si>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</si>
  <si>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</si>
  <si>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</si>
  <si>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</si>
  <si>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</si>
  <si>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</si>
  <si>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</si>
  <si>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</si>
  <si>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</si>
  <si>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</si>
  <si>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</si>
  <si>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</si>
  <si>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</si>
  <si>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</si>
  <si>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</si>
  <si>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</si>
  <si>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</si>
  <si>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</si>
  <si>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</si>
  <si>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</si>
  <si>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</si>
  <si>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</si>
  <si>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</si>
  <si>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</si>
  <si>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</si>
  <si>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</si>
  <si>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</si>
  <si>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</si>
  <si>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</si>
  <si>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</si>
  <si>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</si>
  <si>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</si>
  <si>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</si>
  <si>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</si>
  <si>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阿部綾美</t>
    <rPh sb="0" eb="2">
      <t>アベ</t>
    </rPh>
    <rPh sb="2" eb="4">
      <t>アヤミ</t>
    </rPh>
    <phoneticPr fontId="1"/>
  </si>
  <si>
    <t>２　法人</t>
  </si>
  <si>
    <t>株式会社ぐっちょんぱ</t>
    <rPh sb="0" eb="4">
      <t>カブシキガイシャ</t>
    </rPh>
    <phoneticPr fontId="1"/>
  </si>
  <si>
    <t>かぶしきがいしゃぐっちょんぱ</t>
    <phoneticPr fontId="1"/>
  </si>
  <si>
    <t>北海道旭川市旭町1条19丁目2156番地</t>
    <rPh sb="0" eb="3">
      <t>ホッカイドウ</t>
    </rPh>
    <rPh sb="3" eb="20">
      <t>アサヒカワシアサヒマチ1ジョウ19チョウメ2156バンチ</t>
    </rPh>
    <phoneticPr fontId="1"/>
  </si>
  <si>
    <t>0166</t>
    <phoneticPr fontId="1"/>
  </si>
  <si>
    <t>74</t>
    <phoneticPr fontId="1"/>
  </si>
  <si>
    <t>3306</t>
    <phoneticPr fontId="1"/>
  </si>
  <si>
    <t>3384</t>
    <phoneticPr fontId="1"/>
  </si>
  <si>
    <t>阿部雅行</t>
    <rPh sb="0" eb="2">
      <t>アベ</t>
    </rPh>
    <rPh sb="2" eb="4">
      <t>マサユキ</t>
    </rPh>
    <phoneticPr fontId="1"/>
  </si>
  <si>
    <t>代表取締役</t>
    <rPh sb="0" eb="2">
      <t>ダイヒョウ</t>
    </rPh>
    <rPh sb="2" eb="5">
      <t>トリシマリヤク</t>
    </rPh>
    <phoneticPr fontId="1"/>
  </si>
  <si>
    <t>３　住宅型</t>
  </si>
  <si>
    <t>http://</t>
  </si>
  <si>
    <t>hp.kaipoke.biz/upn/</t>
    <phoneticPr fontId="1"/>
  </si>
  <si>
    <t>１３　その他</t>
  </si>
  <si>
    <t>阿部悦子</t>
    <rPh sb="0" eb="2">
      <t>アベ</t>
    </rPh>
    <rPh sb="2" eb="4">
      <t>エツコ</t>
    </rPh>
    <phoneticPr fontId="1"/>
  </si>
  <si>
    <t>旭川市</t>
    <rPh sb="0" eb="3">
      <t>アサヒカワシ</t>
    </rPh>
    <phoneticPr fontId="1"/>
  </si>
  <si>
    <t xml:space="preserve">0172903551 </t>
    <phoneticPr fontId="1"/>
  </si>
  <si>
    <t>２　なし</t>
  </si>
  <si>
    <t>１　あり</t>
  </si>
  <si>
    <t>○</t>
  </si>
  <si>
    <t>２　建物賃貸借方式</t>
  </si>
  <si>
    <t>３　月払い方式</t>
  </si>
  <si>
    <t>２　日割り計算で減額</t>
  </si>
  <si>
    <t>２　入居希望者に交付</t>
  </si>
  <si>
    <t>３　公開していない</t>
  </si>
  <si>
    <t>１　全室個室（縁故者個室含む）</t>
  </si>
  <si>
    <t>１　事業者が自ら所有する土地</t>
  </si>
  <si>
    <t>３　その他</t>
  </si>
  <si>
    <t>１　事業者が自ら所有する建物</t>
  </si>
  <si>
    <t>１　全ての居室あり</t>
  </si>
  <si>
    <t>１　自ら実施</t>
  </si>
  <si>
    <t>訪問診療、往診対応可</t>
    <rPh sb="0" eb="2">
      <t>ホウモン</t>
    </rPh>
    <rPh sb="2" eb="4">
      <t>シンリョウ</t>
    </rPh>
    <rPh sb="5" eb="7">
      <t>オウシン</t>
    </rPh>
    <rPh sb="7" eb="9">
      <t>タイオウ</t>
    </rPh>
    <rPh sb="9" eb="10">
      <t>カ</t>
    </rPh>
    <phoneticPr fontId="1"/>
  </si>
  <si>
    <t>あさひまちクリニック</t>
    <phoneticPr fontId="1"/>
  </si>
  <si>
    <t>利用者様個々の身体状況や要望等に添った介護を提供し、終の住まいとして穏やかな生活を送って頂けるような施設運営を目指しています。</t>
    <phoneticPr fontId="1"/>
  </si>
  <si>
    <t>小規模の特性を活かし、一人一人に寄り添ったサービスを提供しています。</t>
    <phoneticPr fontId="1"/>
  </si>
  <si>
    <t>旭川市旭町2条4丁目12－217</t>
    <phoneticPr fontId="1"/>
  </si>
  <si>
    <t>定期受診、主治医意見書作成など</t>
    <phoneticPr fontId="1"/>
  </si>
  <si>
    <t>内科　糖尿病内科　消化器内科　循環器内科など</t>
    <rPh sb="15" eb="18">
      <t>ジュンカンキ</t>
    </rPh>
    <rPh sb="18" eb="20">
      <t>ナイカ</t>
    </rPh>
    <phoneticPr fontId="1"/>
  </si>
  <si>
    <t>やぶしたフラワー歯科</t>
    <phoneticPr fontId="1"/>
  </si>
  <si>
    <t>旭川市東旭川北一条6-10-25</t>
    <phoneticPr fontId="1"/>
  </si>
  <si>
    <t>歯科往診　定期健診など</t>
    <rPh sb="0" eb="2">
      <t>シカ</t>
    </rPh>
    <rPh sb="2" eb="4">
      <t>オウシン</t>
    </rPh>
    <rPh sb="5" eb="7">
      <t>テイキ</t>
    </rPh>
    <rPh sb="7" eb="9">
      <t>ケンシン</t>
    </rPh>
    <phoneticPr fontId="1"/>
  </si>
  <si>
    <t>空室がある場合のみ可能。
食事、レクリエーションの参加など。</t>
    <rPh sb="0" eb="2">
      <t>クウシツ</t>
    </rPh>
    <rPh sb="5" eb="7">
      <t>バアイ</t>
    </rPh>
    <rPh sb="9" eb="11">
      <t>カノウ</t>
    </rPh>
    <rPh sb="13" eb="15">
      <t>ショクジ</t>
    </rPh>
    <rPh sb="25" eb="27">
      <t>サンカ</t>
    </rPh>
    <phoneticPr fontId="1"/>
  </si>
  <si>
    <t>改定の30日前までに文書等により通達する。</t>
    <rPh sb="0" eb="2">
      <t>カイテイ</t>
    </rPh>
    <rPh sb="5" eb="6">
      <t>ヒ</t>
    </rPh>
    <rPh sb="6" eb="7">
      <t>マエ</t>
    </rPh>
    <rPh sb="10" eb="12">
      <t>ブンショ</t>
    </rPh>
    <rPh sb="12" eb="13">
      <t>ナド</t>
    </rPh>
    <rPh sb="16" eb="18">
      <t>ツウタツ</t>
    </rPh>
    <phoneticPr fontId="1"/>
  </si>
  <si>
    <t>物価高騰、増税など社会情勢に合わせて改定する。</t>
    <rPh sb="0" eb="2">
      <t>ブッカ</t>
    </rPh>
    <rPh sb="2" eb="4">
      <t>コウトウ</t>
    </rPh>
    <rPh sb="5" eb="7">
      <t>ゾウゼイ</t>
    </rPh>
    <rPh sb="9" eb="11">
      <t>シャカイ</t>
    </rPh>
    <rPh sb="11" eb="13">
      <t>ジョウセイ</t>
    </rPh>
    <rPh sb="14" eb="15">
      <t>ア</t>
    </rPh>
    <rPh sb="18" eb="20">
      <t>カイテイ</t>
    </rPh>
    <phoneticPr fontId="1"/>
  </si>
  <si>
    <t>2ヶ月以上の入院等、不在状態が見込まれる場合</t>
    <rPh sb="2" eb="3">
      <t>ゲツ</t>
    </rPh>
    <rPh sb="3" eb="5">
      <t>イジョウ</t>
    </rPh>
    <rPh sb="6" eb="8">
      <t>ニュウイン</t>
    </rPh>
    <rPh sb="8" eb="9">
      <t>ナド</t>
    </rPh>
    <rPh sb="10" eb="12">
      <t>フザイ</t>
    </rPh>
    <rPh sb="12" eb="14">
      <t>ジョウタイ</t>
    </rPh>
    <rPh sb="15" eb="17">
      <t>ミコ</t>
    </rPh>
    <rPh sb="20" eb="22">
      <t>バアイ</t>
    </rPh>
    <phoneticPr fontId="1"/>
  </si>
  <si>
    <t>0166</t>
    <phoneticPr fontId="1"/>
  </si>
  <si>
    <t>土曜、日曜、祝祭日</t>
    <rPh sb="0" eb="2">
      <t>ドヨウ</t>
    </rPh>
    <rPh sb="3" eb="5">
      <t>ニチヨウ</t>
    </rPh>
    <rPh sb="6" eb="9">
      <t>シュクサイジツ</t>
    </rPh>
    <phoneticPr fontId="1"/>
  </si>
  <si>
    <t>賠償責任保険にて補償する。</t>
    <rPh sb="0" eb="2">
      <t>バイショウ</t>
    </rPh>
    <rPh sb="2" eb="4">
      <t>セキニン</t>
    </rPh>
    <rPh sb="4" eb="6">
      <t>ホケン</t>
    </rPh>
    <rPh sb="8" eb="10">
      <t>ホショウ</t>
    </rPh>
    <phoneticPr fontId="1"/>
  </si>
  <si>
    <t>事故内容に応じて速やかに対応する。</t>
    <rPh sb="0" eb="2">
      <t>ジコ</t>
    </rPh>
    <rPh sb="2" eb="4">
      <t>ナイヨウ</t>
    </rPh>
    <rPh sb="5" eb="6">
      <t>オウ</t>
    </rPh>
    <rPh sb="8" eb="9">
      <t>スミ</t>
    </rPh>
    <rPh sb="12" eb="14">
      <t>タイオウ</t>
    </rPh>
    <phoneticPr fontId="1"/>
  </si>
  <si>
    <t>株式会社ぐっちょんぱ</t>
    <rPh sb="0" eb="2">
      <t>カブシキ</t>
    </rPh>
    <rPh sb="2" eb="4">
      <t>カイシャ</t>
    </rPh>
    <phoneticPr fontId="1"/>
  </si>
  <si>
    <t>74</t>
    <phoneticPr fontId="1"/>
  </si>
  <si>
    <t>3306</t>
    <phoneticPr fontId="1"/>
  </si>
  <si>
    <t>住宅型有料老人ホームぐっちょんぱⅡ</t>
    <rPh sb="0" eb="2">
      <t>ジュウタク</t>
    </rPh>
    <rPh sb="2" eb="3">
      <t>ガタ</t>
    </rPh>
    <rPh sb="3" eb="5">
      <t>ユウリョウ</t>
    </rPh>
    <rPh sb="5" eb="7">
      <t>ロウジン</t>
    </rPh>
    <phoneticPr fontId="1"/>
  </si>
  <si>
    <t>じゅうたくがたゆうりょうろうじんほーむぐっちょんぱつー</t>
    <phoneticPr fontId="1"/>
  </si>
  <si>
    <t>北海道旭川市旭町1条19丁目2173番地</t>
    <rPh sb="0" eb="3">
      <t>ホッカイドウ</t>
    </rPh>
    <rPh sb="3" eb="5">
      <t>アサヒカワ</t>
    </rPh>
    <rPh sb="5" eb="6">
      <t>シ</t>
    </rPh>
    <rPh sb="6" eb="8">
      <t>アサヒチョウ</t>
    </rPh>
    <rPh sb="9" eb="10">
      <t>ジョウ</t>
    </rPh>
    <rPh sb="12" eb="14">
      <t>チョウメ</t>
    </rPh>
    <rPh sb="18" eb="20">
      <t>バンチ</t>
    </rPh>
    <phoneticPr fontId="1"/>
  </si>
  <si>
    <t>54</t>
    <phoneticPr fontId="1"/>
  </si>
  <si>
    <t>3110</t>
    <phoneticPr fontId="1"/>
  </si>
  <si>
    <t>4175</t>
    <phoneticPr fontId="1"/>
  </si>
  <si>
    <t>旭川電気軌道　旭川駅前バス停から乗車し、旭町１８丁目で降車。徒歩3分</t>
    <phoneticPr fontId="1"/>
  </si>
  <si>
    <t>旭川</t>
    <phoneticPr fontId="1"/>
  </si>
  <si>
    <t>木造亜鉛メッキ鋼板葺建造２階建</t>
    <phoneticPr fontId="1"/>
  </si>
  <si>
    <t>１　あり（車椅子対応）</t>
  </si>
  <si>
    <t>１　全ての浴室あり</t>
  </si>
  <si>
    <t>２　一部便所あり</t>
  </si>
  <si>
    <t>全居室ナースコールあり</t>
    <rPh sb="0" eb="1">
      <t>ゼン</t>
    </rPh>
    <rPh sb="1" eb="3">
      <t>キョシツ</t>
    </rPh>
    <phoneticPr fontId="1"/>
  </si>
  <si>
    <t>総務</t>
    <rPh sb="0" eb="2">
      <t>ソウム</t>
    </rPh>
    <phoneticPr fontId="1"/>
  </si>
  <si>
    <t>29000(1割負担)</t>
    <rPh sb="7" eb="8">
      <t>ワリ</t>
    </rPh>
    <rPh sb="8" eb="10">
      <t>フタン</t>
    </rPh>
    <phoneticPr fontId="1"/>
  </si>
  <si>
    <t>33000（トイレ付）</t>
    <rPh sb="9" eb="10">
      <t>ツ</t>
    </rPh>
    <phoneticPr fontId="1"/>
  </si>
  <si>
    <t>18000（1割負担）</t>
    <rPh sb="7" eb="8">
      <t>ワリ</t>
    </rPh>
    <rPh sb="8" eb="10">
      <t>フタン</t>
    </rPh>
    <phoneticPr fontId="1"/>
  </si>
  <si>
    <t>28000円　トイレ付は＋5000円</t>
    <rPh sb="5" eb="6">
      <t>エン</t>
    </rPh>
    <rPh sb="10" eb="11">
      <t>ツ</t>
    </rPh>
    <rPh sb="17" eb="18">
      <t>エン</t>
    </rPh>
    <phoneticPr fontId="1"/>
  </si>
  <si>
    <t>23000円</t>
    <rPh sb="5" eb="6">
      <t>エン</t>
    </rPh>
    <phoneticPr fontId="1"/>
  </si>
  <si>
    <t>5000円</t>
    <rPh sb="4" eb="5">
      <t>エン</t>
    </rPh>
    <phoneticPr fontId="1"/>
  </si>
  <si>
    <t>暖房料金10～5月まで　8500円
持ち込み家電は別途算出</t>
    <rPh sb="0" eb="2">
      <t>ダンボウ</t>
    </rPh>
    <rPh sb="2" eb="4">
      <t>リョウキン</t>
    </rPh>
    <rPh sb="8" eb="9">
      <t>ガツ</t>
    </rPh>
    <rPh sb="16" eb="17">
      <t>エン</t>
    </rPh>
    <rPh sb="18" eb="19">
      <t>モ</t>
    </rPh>
    <rPh sb="20" eb="21">
      <t>コ</t>
    </rPh>
    <rPh sb="22" eb="24">
      <t>カデン</t>
    </rPh>
    <rPh sb="25" eb="27">
      <t>ベット</t>
    </rPh>
    <rPh sb="27" eb="29">
      <t>サンシュツ</t>
    </rPh>
    <phoneticPr fontId="1"/>
  </si>
  <si>
    <t>訪問介護ステーションぐっちょんぱ</t>
    <rPh sb="0" eb="4">
      <t>ホウモンカイゴ</t>
    </rPh>
    <phoneticPr fontId="1"/>
  </si>
  <si>
    <t>旭川市北門町19丁目2171－45フォーシーズン北門201</t>
    <rPh sb="0" eb="3">
      <t>アサヒカワシ</t>
    </rPh>
    <rPh sb="3" eb="6">
      <t>ホクモンチョウ</t>
    </rPh>
    <rPh sb="8" eb="10">
      <t>チョウメ</t>
    </rPh>
    <rPh sb="24" eb="26">
      <t>ホクモン</t>
    </rPh>
    <phoneticPr fontId="1"/>
  </si>
  <si>
    <t>abe-masayuki</t>
    <phoneticPr fontId="1"/>
  </si>
  <si>
    <t>apost.plala.or.jp</t>
    <phoneticPr fontId="1"/>
  </si>
  <si>
    <t>1000(修繕費)</t>
    <rPh sb="5" eb="8">
      <t>シュウゼンヒ</t>
    </rPh>
    <phoneticPr fontId="1"/>
  </si>
  <si>
    <t>39500円</t>
    <rPh sb="5" eb="6">
      <t>エン</t>
    </rPh>
    <phoneticPr fontId="1"/>
  </si>
  <si>
    <t>入院治療に伴う退去</t>
    <rPh sb="0" eb="2">
      <t>ニュウイン</t>
    </rPh>
    <rPh sb="2" eb="4">
      <t>チリョウ</t>
    </rPh>
    <rPh sb="5" eb="6">
      <t>トモナ</t>
    </rPh>
    <rPh sb="7" eb="9">
      <t>タイキョ</t>
    </rPh>
    <phoneticPr fontId="1"/>
  </si>
  <si>
    <t>実費</t>
    <rPh sb="0" eb="2">
      <t>ジッピ</t>
    </rPh>
    <phoneticPr fontId="1"/>
  </si>
  <si>
    <t>1時間2200円～　＋交通費
看護師もしくは介護員が同行する</t>
    <rPh sb="1" eb="3">
      <t>ジカン</t>
    </rPh>
    <rPh sb="7" eb="8">
      <t>エン</t>
    </rPh>
    <rPh sb="11" eb="14">
      <t>コウツウヒ</t>
    </rPh>
    <rPh sb="15" eb="18">
      <t>カンゴシ</t>
    </rPh>
    <rPh sb="22" eb="25">
      <t>カイゴイン</t>
    </rPh>
    <rPh sb="26" eb="28">
      <t>ドウコウ</t>
    </rPh>
    <phoneticPr fontId="1"/>
  </si>
  <si>
    <t>1回500円</t>
    <rPh sb="1" eb="2">
      <t>カイ</t>
    </rPh>
    <rPh sb="5" eb="6">
      <t>エン</t>
    </rPh>
    <phoneticPr fontId="1"/>
  </si>
  <si>
    <t>旭川市内限定　</t>
    <rPh sb="0" eb="3">
      <t>アサヒカワシ</t>
    </rPh>
    <rPh sb="4" eb="6">
      <t>ゲンテイ</t>
    </rPh>
    <phoneticPr fontId="1"/>
  </si>
  <si>
    <t>年1回又は主治医の指示に従う</t>
    <rPh sb="0" eb="1">
      <t>ネン</t>
    </rPh>
    <rPh sb="2" eb="3">
      <t>カイ</t>
    </rPh>
    <rPh sb="3" eb="4">
      <t>マタ</t>
    </rPh>
    <rPh sb="5" eb="8">
      <t>シュジイ</t>
    </rPh>
    <rPh sb="9" eb="11">
      <t>シジ</t>
    </rPh>
    <rPh sb="12" eb="13">
      <t>シタガ</t>
    </rPh>
    <phoneticPr fontId="1"/>
  </si>
  <si>
    <t>1時間2200円～</t>
    <rPh sb="1" eb="3">
      <t>ジカン</t>
    </rPh>
    <rPh sb="7" eb="8">
      <t>エン</t>
    </rPh>
    <phoneticPr fontId="1"/>
  </si>
  <si>
    <t>1回2200円～</t>
    <rPh sb="1" eb="2">
      <t>カイ</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</si>
</sst>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2" fillId="0" borderId="35" xfId="0" applyFont="1" applyBorder="1" applyAlignment="1" applyProtection="1">
      <alignment horizontal="left" vertical="top" wrapText="1" shrinkToFit="1"/>
      <protection locked="0"/>
    </xf>
    <xf numFmtId="0" fontId="12" fillId="0" borderId="19" xfId="0" applyFont="1" applyBorder="1" applyAlignment="1" applyProtection="1">
      <alignment horizontal="left" vertical="top" wrapText="1" shrinkToFit="1"/>
      <protection locked="0"/>
    </xf>
    <xf numFmtId="0" fontId="12" fillId="0" borderId="20" xfId="0" applyFont="1" applyBorder="1" applyAlignment="1" applyProtection="1">
      <alignment horizontal="left" vertical="top" wrapText="1" shrinkToFit="1"/>
      <protection locked="0"/>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524" zoomScaleNormal="100" zoomScaleSheetLayoutView="100" workbookViewId="0">
      <selection activeCell="L306" sqref="L306:L30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v>28</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2544</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2492</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2385</v>
      </c>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70</v>
      </c>
      <c r="H17" s="35" t="s">
        <v>487</v>
      </c>
      <c r="I17" s="32">
        <v>831</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2554</v>
      </c>
      <c r="K21" s="97"/>
      <c r="L21" s="97"/>
      <c r="M21" s="35" t="s">
        <v>483</v>
      </c>
      <c r="N21" s="97" t="s">
        <v>2555</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2487</v>
      </c>
      <c r="K24" s="159"/>
      <c r="L24" s="159"/>
      <c r="M24" s="159"/>
      <c r="N24" s="159"/>
      <c r="O24" s="96"/>
      <c r="P24" s="131"/>
    </row>
    <row r="25" spans="1:20" ht="20.100000000000001" customHeight="1">
      <c r="B25" s="79"/>
      <c r="C25" s="80"/>
      <c r="D25" s="80"/>
      <c r="E25" s="81"/>
      <c r="F25" s="160" t="s">
        <v>18</v>
      </c>
      <c r="G25" s="160"/>
      <c r="H25" s="92"/>
      <c r="I25" s="92"/>
      <c r="J25" s="159" t="s">
        <v>2488</v>
      </c>
      <c r="K25" s="159"/>
      <c r="L25" s="159"/>
      <c r="M25" s="159"/>
      <c r="N25" s="159"/>
      <c r="O25" s="96"/>
      <c r="P25" s="131"/>
    </row>
    <row r="26" spans="1:20" ht="20.100000000000001" customHeight="1">
      <c r="B26" s="114" t="s">
        <v>9</v>
      </c>
      <c r="C26" s="92"/>
      <c r="D26" s="92"/>
      <c r="E26" s="92"/>
      <c r="F26" s="161">
        <v>2009</v>
      </c>
      <c r="G26" s="162"/>
      <c r="H26" s="35" t="s">
        <v>484</v>
      </c>
      <c r="I26" s="162">
        <v>3</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2532</v>
      </c>
      <c r="I31" s="155"/>
      <c r="J31" s="155"/>
      <c r="K31" s="155"/>
      <c r="L31" s="155"/>
      <c r="M31" s="155"/>
      <c r="N31" s="155"/>
      <c r="O31" s="155"/>
      <c r="P31" s="156"/>
      <c r="S31" s="15" t="str">
        <f>IF(H31="","未記入","")</f>
        <v/>
      </c>
    </row>
    <row r="32" spans="1:20" ht="39" customHeight="1">
      <c r="B32" s="79"/>
      <c r="C32" s="80"/>
      <c r="D32" s="80"/>
      <c r="E32" s="81"/>
      <c r="F32" s="119" t="s">
        <v>2531</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70</v>
      </c>
      <c r="H33" s="35" t="s">
        <v>487</v>
      </c>
      <c r="I33" s="32">
        <v>831</v>
      </c>
      <c r="J33" s="133"/>
      <c r="K33" s="133"/>
      <c r="L33" s="133"/>
      <c r="M33" s="133"/>
      <c r="N33" s="133"/>
      <c r="O33" s="133"/>
      <c r="P33" s="134"/>
      <c r="S33" s="15" t="str">
        <f>IF(OR(G33="",I33=""),"未記入","")</f>
        <v/>
      </c>
    </row>
    <row r="34" spans="2:20" ht="58.5" customHeight="1">
      <c r="B34" s="79"/>
      <c r="C34" s="80"/>
      <c r="D34" s="80"/>
      <c r="E34" s="81"/>
      <c r="F34" s="85" t="s">
        <v>2533</v>
      </c>
      <c r="G34" s="85"/>
      <c r="H34" s="85"/>
      <c r="I34" s="85"/>
      <c r="J34" s="85"/>
      <c r="K34" s="85"/>
      <c r="L34" s="85"/>
      <c r="M34" s="85"/>
      <c r="N34" s="85"/>
      <c r="O34" s="135"/>
      <c r="P34" s="136"/>
      <c r="S34" s="15" t="str">
        <f>IF(F34="","未記入","")</f>
        <v/>
      </c>
    </row>
    <row r="35" spans="2:20" ht="58.5" customHeight="1">
      <c r="B35" s="137" t="s">
        <v>574</v>
      </c>
      <c r="C35" s="138"/>
      <c r="D35" s="138"/>
      <c r="E35" s="139"/>
      <c r="F35" s="85" t="s">
        <v>2531</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2538</v>
      </c>
      <c r="K37" s="97"/>
      <c r="L37" s="97"/>
      <c r="M37" s="97"/>
      <c r="N37" s="99" t="s">
        <v>489</v>
      </c>
      <c r="O37" s="99"/>
      <c r="P37" s="169"/>
      <c r="S37" s="15" t="str">
        <f>IF(J37="","未記入","")</f>
        <v/>
      </c>
    </row>
    <row r="38" spans="2:20" ht="26.25" customHeight="1">
      <c r="B38" s="114"/>
      <c r="C38" s="92"/>
      <c r="D38" s="92"/>
      <c r="E38" s="92"/>
      <c r="F38" s="115" t="s">
        <v>27</v>
      </c>
      <c r="G38" s="77"/>
      <c r="H38" s="77"/>
      <c r="I38" s="78"/>
      <c r="J38" s="176" t="s">
        <v>2537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2534</v>
      </c>
      <c r="M43" s="35" t="s">
        <v>487</v>
      </c>
      <c r="N43" s="11" t="s">
        <v>2535</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2484</v>
      </c>
      <c r="M44" s="35" t="s">
        <v>487</v>
      </c>
      <c r="N44" s="63" t="s">
        <v>2536</v>
      </c>
      <c r="O44" s="83"/>
      <c r="P44" s="84"/>
    </row>
    <row r="45" spans="2:20" ht="20.100000000000001" customHeight="1">
      <c r="B45" s="114"/>
      <c r="C45" s="92"/>
      <c r="D45" s="92"/>
      <c r="E45" s="92"/>
      <c r="F45" s="93" t="s">
        <v>423</v>
      </c>
      <c r="G45" s="94"/>
      <c r="H45" s="94"/>
      <c r="I45" s="95"/>
      <c r="J45" s="96" t="s">
        <v>2554</v>
      </c>
      <c r="K45" s="97"/>
      <c r="L45" s="97"/>
      <c r="M45" s="35" t="s">
        <v>483</v>
      </c>
      <c r="N45" s="97" t="s">
        <v>2555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2491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2493</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2011</v>
      </c>
      <c r="K50" s="162"/>
      <c r="L50" s="35" t="s">
        <v>484</v>
      </c>
      <c r="M50" s="61">
        <v>9</v>
      </c>
      <c r="N50" s="35" t="s">
        <v>485</v>
      </c>
      <c r="O50" s="61">
        <v>26</v>
      </c>
      <c r="P50" s="37" t="s">
        <v>486</v>
      </c>
      <c r="S50" s="15" t="str">
        <f>IF(OR(J50="",M50="",O50=""),"未記入","")</f>
        <v/>
      </c>
    </row>
    <row r="51" spans="1:20" ht="20.100000000000001" customHeight="1" thickBot="1">
      <c r="B51" s="165" t="s">
        <v>29</v>
      </c>
      <c r="C51" s="166"/>
      <c r="D51" s="166"/>
      <c r="E51" s="166"/>
      <c r="F51" s="166"/>
      <c r="G51" s="166"/>
      <c r="H51" s="166"/>
      <c r="I51" s="166"/>
      <c r="J51" s="167">
        <v>2015</v>
      </c>
      <c r="K51" s="16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2489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2495</v>
      </c>
      <c r="K55" s="200"/>
      <c r="L55" s="200"/>
      <c r="M55" s="200"/>
      <c r="N55" s="200"/>
      <c r="O55" s="200"/>
      <c r="P55" s="201"/>
    </row>
    <row r="56" spans="1:20" ht="20.100000000000001" customHeight="1">
      <c r="B56" s="193"/>
      <c r="C56" s="194"/>
      <c r="D56" s="195"/>
      <c r="E56" s="92" t="s">
        <v>33</v>
      </c>
      <c r="F56" s="92"/>
      <c r="G56" s="92"/>
      <c r="H56" s="92"/>
      <c r="I56" s="92"/>
      <c r="J56" s="96" t="s">
        <v>2494</v>
      </c>
      <c r="K56" s="97"/>
      <c r="L56" s="97"/>
      <c r="M56" s="97"/>
      <c r="N56" s="97"/>
      <c r="O56" s="97"/>
      <c r="P56" s="101"/>
    </row>
    <row r="57" spans="1:20" ht="20.100000000000001" customHeight="1">
      <c r="B57" s="193"/>
      <c r="C57" s="194"/>
      <c r="D57" s="195"/>
      <c r="E57" s="92" t="s">
        <v>34</v>
      </c>
      <c r="F57" s="92"/>
      <c r="G57" s="92"/>
      <c r="H57" s="92"/>
      <c r="I57" s="92"/>
      <c r="J57" s="161">
        <v>2009</v>
      </c>
      <c r="K57" s="162"/>
      <c r="L57" s="35" t="s">
        <v>484</v>
      </c>
      <c r="M57" s="61">
        <v>6</v>
      </c>
      <c r="N57" s="35" t="s">
        <v>485</v>
      </c>
      <c r="O57" s="61">
        <v>24</v>
      </c>
      <c r="P57" s="37" t="s">
        <v>486</v>
      </c>
    </row>
    <row r="58" spans="1:20" ht="20.100000000000001" customHeight="1" thickBot="1">
      <c r="B58" s="196"/>
      <c r="C58" s="197"/>
      <c r="D58" s="198"/>
      <c r="E58" s="148" t="s">
        <v>35</v>
      </c>
      <c r="F58" s="148"/>
      <c r="G58" s="148"/>
      <c r="H58" s="148"/>
      <c r="I58" s="148"/>
      <c r="J58" s="167">
        <v>2021</v>
      </c>
      <c r="K58" s="168"/>
      <c r="L58" s="36" t="s">
        <v>484</v>
      </c>
      <c r="M58" s="62">
        <v>6</v>
      </c>
      <c r="N58" s="36" t="s">
        <v>485</v>
      </c>
      <c r="O58" s="62">
        <v>24</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601.72</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527.6</v>
      </c>
      <c r="L72" s="97"/>
      <c r="M72" s="97"/>
      <c r="N72" s="99" t="s">
        <v>490</v>
      </c>
      <c r="O72" s="99"/>
      <c r="P72" s="169"/>
    </row>
    <row r="73" spans="2:16" ht="20.100000000000001" customHeight="1">
      <c r="B73" s="429"/>
      <c r="C73" s="430"/>
      <c r="D73" s="175"/>
      <c r="E73" s="80"/>
      <c r="F73" s="81"/>
      <c r="G73" s="164" t="s">
        <v>42</v>
      </c>
      <c r="H73" s="164"/>
      <c r="I73" s="164"/>
      <c r="J73" s="164"/>
      <c r="K73" s="96">
        <v>527.6</v>
      </c>
      <c r="L73" s="97"/>
      <c r="M73" s="97"/>
      <c r="N73" s="99" t="s">
        <v>490</v>
      </c>
      <c r="O73" s="99"/>
      <c r="P73" s="169"/>
    </row>
    <row r="74" spans="2:16" ht="20.100000000000001" customHeight="1">
      <c r="B74" s="429"/>
      <c r="C74" s="430"/>
      <c r="D74" s="92" t="s">
        <v>43</v>
      </c>
      <c r="E74" s="92"/>
      <c r="F74" s="92"/>
      <c r="G74" s="159" t="s">
        <v>2506</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t="s">
        <v>2539</v>
      </c>
      <c r="I79" s="206"/>
      <c r="J79" s="206"/>
      <c r="K79" s="206"/>
      <c r="L79" s="206"/>
      <c r="M79" s="206"/>
      <c r="N79" s="206"/>
      <c r="O79" s="206"/>
      <c r="P79" s="207"/>
    </row>
    <row r="80" spans="2:16" ht="20.100000000000001" customHeight="1">
      <c r="B80" s="429"/>
      <c r="C80" s="430"/>
      <c r="D80" s="92" t="s">
        <v>39</v>
      </c>
      <c r="E80" s="92"/>
      <c r="F80" s="92"/>
      <c r="G80" s="159" t="s">
        <v>2507</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c r="L86" s="39" t="s">
        <v>484</v>
      </c>
      <c r="M86" s="61"/>
      <c r="N86" s="39" t="s">
        <v>485</v>
      </c>
      <c r="O86" s="61"/>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c r="L88" s="39" t="s">
        <v>484</v>
      </c>
      <c r="M88" s="61"/>
      <c r="N88" s="39" t="s">
        <v>485</v>
      </c>
      <c r="O88" s="61"/>
      <c r="P88" s="40" t="s">
        <v>486</v>
      </c>
    </row>
    <row r="89" spans="2:19" ht="20.100000000000001" customHeight="1">
      <c r="B89" s="431"/>
      <c r="C89" s="432"/>
      <c r="D89" s="92"/>
      <c r="E89" s="92"/>
      <c r="F89" s="92"/>
      <c r="G89" s="189"/>
      <c r="H89" s="99" t="s">
        <v>437</v>
      </c>
      <c r="I89" s="99"/>
      <c r="J89" s="100"/>
      <c r="K89" s="96"/>
      <c r="L89" s="97"/>
      <c r="M89" s="97"/>
      <c r="N89" s="97"/>
      <c r="O89" s="97"/>
      <c r="P89" s="101"/>
    </row>
    <row r="90" spans="2:19" ht="20.100000000000001" customHeight="1">
      <c r="B90" s="114" t="s">
        <v>45</v>
      </c>
      <c r="C90" s="92"/>
      <c r="D90" s="210" t="s">
        <v>46</v>
      </c>
      <c r="E90" s="77"/>
      <c r="F90" s="78"/>
      <c r="G90" s="159" t="s">
        <v>2504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10.57</v>
      </c>
      <c r="K95" s="50" t="s">
        <v>490</v>
      </c>
      <c r="L95" s="96">
        <v>17</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11.97</v>
      </c>
      <c r="K96" s="50" t="s">
        <v>490</v>
      </c>
      <c r="L96" s="96">
        <v>6</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7</v>
      </c>
      <c r="H105" s="100" t="s">
        <v>492</v>
      </c>
      <c r="I105" s="218" t="s">
        <v>66</v>
      </c>
      <c r="J105" s="218"/>
      <c r="K105" s="218"/>
      <c r="L105" s="218"/>
      <c r="M105" s="218"/>
      <c r="N105" s="96">
        <v>0</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c r="H107" s="78" t="s">
        <v>492</v>
      </c>
      <c r="I107" s="92" t="s">
        <v>68</v>
      </c>
      <c r="J107" s="92"/>
      <c r="K107" s="92"/>
      <c r="L107" s="92"/>
      <c r="M107" s="92"/>
      <c r="N107" s="96">
        <v>0</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0</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2497</v>
      </c>
      <c r="H113" s="159"/>
      <c r="I113" s="159"/>
      <c r="J113" s="159"/>
      <c r="K113" s="159"/>
      <c r="L113" s="159"/>
      <c r="M113" s="159"/>
      <c r="N113" s="159"/>
      <c r="O113" s="96"/>
      <c r="P113" s="131"/>
    </row>
    <row r="114" spans="2:16" ht="20.100000000000001" customHeight="1">
      <c r="B114" s="215"/>
      <c r="C114" s="216"/>
      <c r="D114" s="210" t="s">
        <v>79</v>
      </c>
      <c r="E114" s="191"/>
      <c r="F114" s="192"/>
      <c r="G114" s="213" t="s">
        <v>2496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2540</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2497</v>
      </c>
      <c r="H117" s="159"/>
      <c r="I117" s="159"/>
      <c r="J117" s="159"/>
      <c r="K117" s="159"/>
      <c r="L117" s="159"/>
      <c r="M117" s="159"/>
      <c r="N117" s="159"/>
      <c r="O117" s="96"/>
      <c r="P117" s="131"/>
    </row>
    <row r="118" spans="2:16" ht="20.100000000000001" customHeight="1">
      <c r="B118" s="193"/>
      <c r="C118" s="195"/>
      <c r="D118" s="217" t="s">
        <v>73</v>
      </c>
      <c r="E118" s="138"/>
      <c r="F118" s="139"/>
      <c r="G118" s="159" t="s">
        <v>2497</v>
      </c>
      <c r="H118" s="159"/>
      <c r="I118" s="159"/>
      <c r="J118" s="159"/>
      <c r="K118" s="159"/>
      <c r="L118" s="159"/>
      <c r="M118" s="159"/>
      <c r="N118" s="159"/>
      <c r="O118" s="96"/>
      <c r="P118" s="131"/>
    </row>
    <row r="119" spans="2:16" ht="20.100000000000001" customHeight="1">
      <c r="B119" s="193"/>
      <c r="C119" s="195"/>
      <c r="D119" s="219" t="s">
        <v>74</v>
      </c>
      <c r="E119" s="220"/>
      <c r="F119" s="221"/>
      <c r="G119" s="159" t="s">
        <v>2497</v>
      </c>
      <c r="H119" s="159"/>
      <c r="I119" s="159"/>
      <c r="J119" s="159"/>
      <c r="K119" s="159"/>
      <c r="L119" s="159"/>
      <c r="M119" s="159"/>
      <c r="N119" s="159"/>
      <c r="O119" s="96"/>
      <c r="P119" s="131"/>
    </row>
    <row r="120" spans="2:16" ht="20.100000000000001" customHeight="1">
      <c r="B120" s="193"/>
      <c r="C120" s="195"/>
      <c r="D120" s="203" t="s">
        <v>75</v>
      </c>
      <c r="E120" s="99"/>
      <c r="F120" s="100"/>
      <c r="G120" s="159" t="s">
        <v>2497</v>
      </c>
      <c r="H120" s="159"/>
      <c r="I120" s="159"/>
      <c r="J120" s="159"/>
      <c r="K120" s="159"/>
      <c r="L120" s="159"/>
      <c r="M120" s="159"/>
      <c r="N120" s="159"/>
      <c r="O120" s="96"/>
      <c r="P120" s="131"/>
    </row>
    <row r="121" spans="2:16" ht="20.100000000000001" customHeight="1">
      <c r="B121" s="193"/>
      <c r="C121" s="195"/>
      <c r="D121" s="203" t="s">
        <v>76</v>
      </c>
      <c r="E121" s="99"/>
      <c r="F121" s="100"/>
      <c r="G121" s="159" t="s">
        <v>2497</v>
      </c>
      <c r="H121" s="159"/>
      <c r="I121" s="159"/>
      <c r="J121" s="159"/>
      <c r="K121" s="159"/>
      <c r="L121" s="159"/>
      <c r="M121" s="159"/>
      <c r="N121" s="159"/>
      <c r="O121" s="96"/>
      <c r="P121" s="131"/>
    </row>
    <row r="122" spans="2:16" ht="20.100000000000001" customHeight="1">
      <c r="B122" s="222"/>
      <c r="C122" s="223"/>
      <c r="D122" s="203" t="s">
        <v>77</v>
      </c>
      <c r="E122" s="99"/>
      <c r="F122" s="100"/>
      <c r="G122" s="159" t="s">
        <v>2497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2508</v>
      </c>
      <c r="H123" s="159"/>
      <c r="I123" s="159"/>
      <c r="J123" s="159"/>
      <c r="K123" s="159"/>
      <c r="L123" s="159"/>
      <c r="M123" s="159"/>
      <c r="N123" s="159"/>
      <c r="O123" s="96"/>
      <c r="P123" s="131"/>
    </row>
    <row r="124" spans="2:16" ht="20.100000000000001" customHeight="1">
      <c r="B124" s="193"/>
      <c r="C124" s="195"/>
      <c r="D124" s="217" t="s">
        <v>446</v>
      </c>
      <c r="E124" s="138"/>
      <c r="F124" s="139"/>
      <c r="G124" s="159" t="s">
        <v>2542</v>
      </c>
      <c r="H124" s="159"/>
      <c r="I124" s="159"/>
      <c r="J124" s="159"/>
      <c r="K124" s="159"/>
      <c r="L124" s="159"/>
      <c r="M124" s="159"/>
      <c r="N124" s="159"/>
      <c r="O124" s="96"/>
      <c r="P124" s="131"/>
    </row>
    <row r="125" spans="2:16" ht="20.100000000000001" customHeight="1">
      <c r="B125" s="193"/>
      <c r="C125" s="195"/>
      <c r="D125" s="219" t="s">
        <v>447</v>
      </c>
      <c r="E125" s="220"/>
      <c r="F125" s="221"/>
      <c r="G125" s="159" t="s">
        <v>2541</v>
      </c>
      <c r="H125" s="159"/>
      <c r="I125" s="159"/>
      <c r="J125" s="159"/>
      <c r="K125" s="159"/>
      <c r="L125" s="159"/>
      <c r="M125" s="159"/>
      <c r="N125" s="159"/>
      <c r="O125" s="96"/>
      <c r="P125" s="131"/>
    </row>
    <row r="126" spans="2:16" ht="39.75" customHeight="1">
      <c r="B126" s="193"/>
      <c r="C126" s="195"/>
      <c r="D126" s="115" t="s">
        <v>448</v>
      </c>
      <c r="E126" s="77"/>
      <c r="F126" s="78"/>
      <c r="G126" s="85" t="s">
        <v>2543</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2512</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2509</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t="s">
        <v>2497</v>
      </c>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t="s">
        <v>2497</v>
      </c>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2498</v>
      </c>
      <c r="G172" s="171" t="s">
        <v>474</v>
      </c>
      <c r="H172" s="171"/>
      <c r="I172" s="171"/>
      <c r="J172" s="171"/>
      <c r="K172" s="171"/>
      <c r="L172" s="171"/>
      <c r="M172" s="171"/>
      <c r="N172" s="171"/>
      <c r="O172" s="171"/>
      <c r="P172" s="186"/>
    </row>
    <row r="173" spans="2:20" ht="20.100000000000001" customHeight="1">
      <c r="B173" s="114"/>
      <c r="C173" s="92"/>
      <c r="D173" s="92"/>
      <c r="E173" s="92"/>
      <c r="F173" s="14" t="s">
        <v>2498</v>
      </c>
      <c r="G173" s="99" t="s">
        <v>475</v>
      </c>
      <c r="H173" s="99"/>
      <c r="I173" s="99"/>
      <c r="J173" s="99"/>
      <c r="K173" s="99"/>
      <c r="L173" s="99"/>
      <c r="M173" s="99"/>
      <c r="N173" s="99"/>
      <c r="O173" s="99"/>
      <c r="P173" s="169"/>
    </row>
    <row r="174" spans="2:20" ht="20.100000000000001" customHeight="1">
      <c r="B174" s="114"/>
      <c r="C174" s="92"/>
      <c r="D174" s="92"/>
      <c r="E174" s="92"/>
      <c r="F174" s="14" t="s">
        <v>2498</v>
      </c>
      <c r="G174" s="99" t="s">
        <v>476</v>
      </c>
      <c r="H174" s="99"/>
      <c r="I174" s="99"/>
      <c r="J174" s="99"/>
      <c r="K174" s="99"/>
      <c r="L174" s="99"/>
      <c r="M174" s="99"/>
      <c r="N174" s="99"/>
      <c r="O174" s="99"/>
      <c r="P174" s="169"/>
    </row>
    <row r="175" spans="2:20" ht="39.950000000000003" customHeight="1">
      <c r="B175" s="114"/>
      <c r="C175" s="92"/>
      <c r="D175" s="92"/>
      <c r="E175" s="92"/>
      <c r="F175" s="14" t="s">
        <v>2498</v>
      </c>
      <c r="G175" s="99" t="s">
        <v>448</v>
      </c>
      <c r="H175" s="99"/>
      <c r="I175" s="100"/>
      <c r="J175" s="135" t="s">
        <v>2510</v>
      </c>
      <c r="K175" s="206"/>
      <c r="L175" s="206"/>
      <c r="M175" s="206"/>
      <c r="N175" s="206"/>
      <c r="O175" s="206"/>
      <c r="P175" s="207"/>
    </row>
    <row r="176" spans="2:20" ht="39.950000000000003" customHeight="1">
      <c r="B176" s="278" t="s">
        <v>106</v>
      </c>
      <c r="C176" s="279"/>
      <c r="D176" s="82">
        <v>1</v>
      </c>
      <c r="E176" s="202"/>
      <c r="F176" s="92" t="s">
        <v>5</v>
      </c>
      <c r="G176" s="92"/>
      <c r="H176" s="92"/>
      <c r="I176" s="85" t="s">
        <v>2511</v>
      </c>
      <c r="J176" s="86"/>
      <c r="K176" s="86"/>
      <c r="L176" s="86"/>
      <c r="M176" s="86"/>
      <c r="N176" s="86"/>
      <c r="O176" s="87"/>
      <c r="P176" s="88"/>
    </row>
    <row r="177" spans="2:16" ht="39.950000000000003" customHeight="1">
      <c r="B177" s="280"/>
      <c r="C177" s="281"/>
      <c r="D177" s="82"/>
      <c r="E177" s="202"/>
      <c r="F177" s="92" t="s">
        <v>108</v>
      </c>
      <c r="G177" s="92"/>
      <c r="H177" s="92"/>
      <c r="I177" s="85" t="s">
        <v>2514</v>
      </c>
      <c r="J177" s="86"/>
      <c r="K177" s="86"/>
      <c r="L177" s="86"/>
      <c r="M177" s="86"/>
      <c r="N177" s="86"/>
      <c r="O177" s="87"/>
      <c r="P177" s="88"/>
    </row>
    <row r="178" spans="2:16" ht="39.950000000000003" customHeight="1">
      <c r="B178" s="280"/>
      <c r="C178" s="281"/>
      <c r="D178" s="82"/>
      <c r="E178" s="202"/>
      <c r="F178" s="92" t="s">
        <v>109</v>
      </c>
      <c r="G178" s="92"/>
      <c r="H178" s="92"/>
      <c r="I178" s="85" t="s">
        <v>2516</v>
      </c>
      <c r="J178" s="86"/>
      <c r="K178" s="86"/>
      <c r="L178" s="86"/>
      <c r="M178" s="86"/>
      <c r="N178" s="86"/>
      <c r="O178" s="87"/>
      <c r="P178" s="88"/>
    </row>
    <row r="179" spans="2:16" ht="39.950000000000003" customHeight="1">
      <c r="B179" s="280"/>
      <c r="C179" s="281"/>
      <c r="D179" s="82"/>
      <c r="E179" s="202"/>
      <c r="F179" s="92" t="s">
        <v>429</v>
      </c>
      <c r="G179" s="92"/>
      <c r="H179" s="92"/>
      <c r="I179" s="85" t="s">
        <v>2516</v>
      </c>
      <c r="J179" s="86"/>
      <c r="K179" s="86"/>
      <c r="L179" s="86"/>
      <c r="M179" s="86"/>
      <c r="N179" s="86"/>
      <c r="O179" s="87"/>
      <c r="P179" s="88"/>
    </row>
    <row r="180" spans="2:16" ht="39.950000000000003" customHeight="1">
      <c r="B180" s="280"/>
      <c r="C180" s="281"/>
      <c r="D180" s="82"/>
      <c r="E180" s="202"/>
      <c r="F180" s="92" t="s">
        <v>110</v>
      </c>
      <c r="G180" s="92"/>
      <c r="H180" s="92"/>
      <c r="I180" s="85" t="s">
        <v>2515</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2517</v>
      </c>
      <c r="J191" s="86"/>
      <c r="K191" s="86"/>
      <c r="L191" s="86"/>
      <c r="M191" s="86"/>
      <c r="N191" s="86"/>
      <c r="O191" s="87"/>
      <c r="P191" s="88"/>
    </row>
    <row r="192" spans="2:16" ht="39.950000000000003" customHeight="1">
      <c r="B192" s="280"/>
      <c r="C192" s="281"/>
      <c r="D192" s="269"/>
      <c r="E192" s="235"/>
      <c r="F192" s="92" t="s">
        <v>108</v>
      </c>
      <c r="G192" s="92"/>
      <c r="H192" s="92"/>
      <c r="I192" s="85" t="s">
        <v>2518</v>
      </c>
      <c r="J192" s="86"/>
      <c r="K192" s="86"/>
      <c r="L192" s="86"/>
      <c r="M192" s="86"/>
      <c r="N192" s="86"/>
      <c r="O192" s="87"/>
      <c r="P192" s="88"/>
    </row>
    <row r="193" spans="2:16" ht="39.950000000000003" customHeight="1">
      <c r="B193" s="280"/>
      <c r="C193" s="281"/>
      <c r="D193" s="269"/>
      <c r="E193" s="235"/>
      <c r="F193" s="160" t="s">
        <v>110</v>
      </c>
      <c r="G193" s="160"/>
      <c r="H193" s="160"/>
      <c r="I193" s="85" t="s">
        <v>2519</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2497</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2523</v>
      </c>
      <c r="K222" s="206"/>
      <c r="L222" s="206"/>
      <c r="M222" s="206"/>
      <c r="N222" s="206"/>
      <c r="O222" s="206"/>
      <c r="P222" s="207"/>
    </row>
    <row r="223" spans="2:20" ht="20.100000000000001" customHeight="1">
      <c r="B223" s="222"/>
      <c r="C223" s="227"/>
      <c r="D223" s="227"/>
      <c r="E223" s="223"/>
      <c r="F223" s="92" t="s">
        <v>137</v>
      </c>
      <c r="G223" s="92"/>
      <c r="H223" s="92"/>
      <c r="I223" s="92"/>
      <c r="J223" s="96"/>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2520</v>
      </c>
      <c r="K227" s="206"/>
      <c r="L227" s="206"/>
      <c r="M227" s="206"/>
      <c r="N227" s="206"/>
      <c r="O227" s="206"/>
      <c r="P227" s="207"/>
    </row>
    <row r="228" spans="1:20" ht="20.100000000000001" customHeight="1">
      <c r="B228" s="114" t="s">
        <v>132</v>
      </c>
      <c r="C228" s="92"/>
      <c r="D228" s="92"/>
      <c r="E228" s="92"/>
      <c r="F228" s="96">
        <v>23</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22</v>
      </c>
      <c r="F241" s="218"/>
      <c r="G241" s="218"/>
      <c r="H241" s="159">
        <v>15</v>
      </c>
      <c r="I241" s="159"/>
      <c r="J241" s="159"/>
      <c r="K241" s="159">
        <v>7</v>
      </c>
      <c r="L241" s="159"/>
      <c r="M241" s="159"/>
      <c r="N241" s="159"/>
      <c r="O241" s="96"/>
      <c r="P241" s="131"/>
    </row>
    <row r="242" spans="2:20" ht="20.100000000000001" customHeight="1">
      <c r="B242" s="45"/>
      <c r="C242" s="92" t="s">
        <v>144</v>
      </c>
      <c r="D242" s="92"/>
      <c r="E242" s="218">
        <f>IF(OR($H$242&lt;&gt;"",$K$242&lt;&gt;""),SUM($H$242,$K$242),"")</f>
        <v>1</v>
      </c>
      <c r="F242" s="218"/>
      <c r="G242" s="218"/>
      <c r="H242" s="159">
        <v>1</v>
      </c>
      <c r="I242" s="159"/>
      <c r="J242" s="159"/>
      <c r="K242" s="159"/>
      <c r="L242" s="159"/>
      <c r="M242" s="159"/>
      <c r="N242" s="159"/>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v>1</v>
      </c>
      <c r="I246" s="159"/>
      <c r="J246" s="159"/>
      <c r="K246" s="159">
        <v>3</v>
      </c>
      <c r="L246" s="159"/>
      <c r="M246" s="159"/>
      <c r="N246" s="159"/>
      <c r="O246" s="96"/>
      <c r="P246" s="131"/>
    </row>
    <row r="247" spans="2:20" ht="20.100000000000001" customHeight="1">
      <c r="B247" s="114" t="s">
        <v>149</v>
      </c>
      <c r="C247" s="92"/>
      <c r="D247" s="92"/>
      <c r="E247" s="218" t="str">
        <f>IF(OR($H$247&lt;&gt;"",$K$247&lt;&gt;""),SUM($H$247,$K$247),"")</f>
        <v/>
      </c>
      <c r="F247" s="218"/>
      <c r="G247" s="218"/>
      <c r="H247" s="159"/>
      <c r="I247" s="159"/>
      <c r="J247" s="159"/>
      <c r="K247" s="159"/>
      <c r="L247" s="159"/>
      <c r="M247" s="159"/>
      <c r="N247" s="159"/>
      <c r="O247" s="96"/>
      <c r="P247" s="131"/>
    </row>
    <row r="248" spans="2:20" ht="20.100000000000001" customHeight="1">
      <c r="B248" s="114" t="s">
        <v>150</v>
      </c>
      <c r="C248" s="92"/>
      <c r="D248" s="92"/>
      <c r="E248" s="218">
        <f>IF(OR($H$248&lt;&gt;"",$K$248&lt;&gt;""),SUM($H$248,$K$248),"")</f>
        <v>1</v>
      </c>
      <c r="F248" s="218"/>
      <c r="G248" s="218"/>
      <c r="H248" s="159"/>
      <c r="I248" s="159"/>
      <c r="J248" s="159"/>
      <c r="K248" s="159">
        <v>1</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17</v>
      </c>
      <c r="H259" s="218"/>
      <c r="I259" s="218"/>
      <c r="J259" s="159">
        <v>13</v>
      </c>
      <c r="K259" s="159"/>
      <c r="L259" s="159"/>
      <c r="M259" s="159">
        <v>4</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6</v>
      </c>
      <c r="H261" s="218"/>
      <c r="I261" s="218"/>
      <c r="J261" s="159">
        <v>3</v>
      </c>
      <c r="K261" s="159"/>
      <c r="L261" s="159"/>
      <c r="M261" s="159">
        <v>3</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18</v>
      </c>
      <c r="H277" s="47" t="s">
        <v>504</v>
      </c>
      <c r="I277" s="29">
        <v>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2497</v>
      </c>
      <c r="M295" s="109"/>
      <c r="N295" s="109"/>
      <c r="O295" s="109"/>
      <c r="P295" s="110"/>
    </row>
    <row r="296" spans="2:20" ht="20.100000000000001" customHeight="1">
      <c r="B296" s="89"/>
      <c r="C296" s="90"/>
      <c r="D296" s="90"/>
      <c r="E296" s="90"/>
      <c r="F296" s="91"/>
      <c r="G296" s="210" t="s">
        <v>456</v>
      </c>
      <c r="H296" s="192"/>
      <c r="I296" s="96" t="s">
        <v>2497</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162</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v>2</v>
      </c>
      <c r="J301" s="28"/>
      <c r="K301" s="28"/>
      <c r="L301" s="28"/>
      <c r="M301" s="28"/>
      <c r="N301" s="28"/>
      <c r="O301" s="28"/>
      <c r="P301" s="28"/>
      <c r="Q301" s="12"/>
    </row>
    <row r="302" spans="2:20" ht="20.100000000000001" customHeight="1">
      <c r="B302" s="190" t="s">
        <v>186</v>
      </c>
      <c r="C302" s="191"/>
      <c r="D302" s="191"/>
      <c r="E302" s="191"/>
      <c r="F302" s="192"/>
      <c r="G302" s="28"/>
      <c r="H302" s="28"/>
      <c r="I302" s="28"/>
      <c r="J302" s="28">
        <v>1</v>
      </c>
      <c r="K302" s="28"/>
      <c r="L302" s="28"/>
      <c r="M302" s="28"/>
      <c r="N302" s="28"/>
      <c r="O302" s="28"/>
      <c r="P302" s="28"/>
      <c r="Q302" s="12"/>
    </row>
    <row r="303" spans="2:20" ht="20.100000000000001" customHeight="1">
      <c r="B303" s="333" t="s">
        <v>187</v>
      </c>
      <c r="C303" s="334"/>
      <c r="D303" s="203" t="s">
        <v>188</v>
      </c>
      <c r="E303" s="99"/>
      <c r="F303" s="100"/>
      <c r="G303" s="28"/>
      <c r="H303" s="28"/>
      <c r="I303" s="28">
        <v>1</v>
      </c>
      <c r="J303" s="28"/>
      <c r="K303" s="28"/>
      <c r="L303" s="28"/>
      <c r="M303" s="28"/>
      <c r="N303" s="28"/>
      <c r="O303" s="28"/>
      <c r="P303" s="28"/>
      <c r="Q303" s="12"/>
    </row>
    <row r="304" spans="2:20" ht="20.100000000000001" customHeight="1">
      <c r="B304" s="335"/>
      <c r="C304" s="336"/>
      <c r="D304" s="210" t="s">
        <v>189</v>
      </c>
      <c r="E304" s="191"/>
      <c r="F304" s="192"/>
      <c r="G304" s="331"/>
      <c r="H304" s="331"/>
      <c r="I304" s="331">
        <v>6</v>
      </c>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2</v>
      </c>
      <c r="J306" s="331">
        <v>2</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1</v>
      </c>
      <c r="H308" s="331"/>
      <c r="I308" s="331">
        <v>1</v>
      </c>
      <c r="J308" s="331">
        <v>4</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6</v>
      </c>
      <c r="J310" s="28"/>
      <c r="K310" s="28"/>
      <c r="L310" s="28"/>
      <c r="M310" s="28"/>
      <c r="N310" s="28"/>
      <c r="O310" s="28"/>
      <c r="P310" s="28"/>
      <c r="Q310" s="12"/>
    </row>
    <row r="311" spans="1:20" ht="20.100000000000001" customHeight="1" thickBot="1">
      <c r="B311" s="147" t="s">
        <v>193</v>
      </c>
      <c r="C311" s="148"/>
      <c r="D311" s="148"/>
      <c r="E311" s="148"/>
      <c r="F311" s="148"/>
      <c r="G311" s="148"/>
      <c r="H311" s="313" t="s">
        <v>2497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2499</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2500</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2498</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2501</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2522</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2521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4</v>
      </c>
      <c r="J332" s="159"/>
      <c r="K332" s="159"/>
      <c r="L332" s="159"/>
      <c r="M332" s="96" t="s">
        <v>2385</v>
      </c>
      <c r="N332" s="97"/>
      <c r="O332" s="97"/>
      <c r="P332" s="101"/>
    </row>
    <row r="333" spans="2:20" ht="20.100000000000001" customHeight="1">
      <c r="B333" s="114"/>
      <c r="C333" s="92"/>
      <c r="D333" s="92"/>
      <c r="E333" s="203" t="s">
        <v>215</v>
      </c>
      <c r="F333" s="99"/>
      <c r="G333" s="99"/>
      <c r="H333" s="100"/>
      <c r="I333" s="96">
        <v>94</v>
      </c>
      <c r="J333" s="97"/>
      <c r="K333" s="97"/>
      <c r="L333" s="55" t="s">
        <v>498</v>
      </c>
      <c r="M333" s="96">
        <v>78</v>
      </c>
      <c r="N333" s="97"/>
      <c r="O333" s="97"/>
      <c r="P333" s="40" t="s">
        <v>498</v>
      </c>
    </row>
    <row r="334" spans="2:20" ht="20.100000000000001" customHeight="1">
      <c r="B334" s="114" t="s">
        <v>45</v>
      </c>
      <c r="C334" s="92"/>
      <c r="D334" s="92"/>
      <c r="E334" s="203" t="s">
        <v>216</v>
      </c>
      <c r="F334" s="99"/>
      <c r="G334" s="99"/>
      <c r="H334" s="100"/>
      <c r="I334" s="96">
        <v>11.97</v>
      </c>
      <c r="J334" s="97"/>
      <c r="K334" s="97"/>
      <c r="L334" s="55" t="s">
        <v>490</v>
      </c>
      <c r="M334" s="96">
        <v>10.57</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2385</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v>130500</v>
      </c>
      <c r="J340" s="97"/>
      <c r="K340" s="97"/>
      <c r="L340" s="50" t="s">
        <v>499</v>
      </c>
      <c r="M340" s="96">
        <v>114500</v>
      </c>
      <c r="N340" s="97"/>
      <c r="O340" s="97"/>
      <c r="P340" s="37" t="s">
        <v>499</v>
      </c>
    </row>
    <row r="341" spans="2:20" ht="20.100000000000001" customHeight="1">
      <c r="B341" s="358"/>
      <c r="C341" s="203" t="s">
        <v>210</v>
      </c>
      <c r="D341" s="99"/>
      <c r="E341" s="99"/>
      <c r="F341" s="99"/>
      <c r="G341" s="99"/>
      <c r="H341" s="100"/>
      <c r="I341" s="96" t="s">
        <v>2546</v>
      </c>
      <c r="J341" s="97"/>
      <c r="K341" s="97"/>
      <c r="L341" s="50" t="s">
        <v>499</v>
      </c>
      <c r="M341" s="96">
        <v>28000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39500</v>
      </c>
      <c r="J343" s="97"/>
      <c r="K343" s="97"/>
      <c r="L343" s="50" t="s">
        <v>499</v>
      </c>
      <c r="M343" s="96">
        <v>39500</v>
      </c>
      <c r="N343" s="97"/>
      <c r="O343" s="97"/>
      <c r="P343" s="37" t="s">
        <v>499</v>
      </c>
    </row>
    <row r="344" spans="2:20" ht="20.100000000000001" customHeight="1">
      <c r="B344" s="114"/>
      <c r="C344" s="359"/>
      <c r="D344" s="359"/>
      <c r="E344" s="203" t="s">
        <v>222</v>
      </c>
      <c r="F344" s="99"/>
      <c r="G344" s="99"/>
      <c r="H344" s="100"/>
      <c r="I344" s="96">
        <v>23000</v>
      </c>
      <c r="J344" s="97"/>
      <c r="K344" s="97"/>
      <c r="L344" s="50" t="s">
        <v>499</v>
      </c>
      <c r="M344" s="96">
        <v>23000</v>
      </c>
      <c r="N344" s="97"/>
      <c r="O344" s="97"/>
      <c r="P344" s="37" t="s">
        <v>499</v>
      </c>
    </row>
    <row r="345" spans="2:20" ht="20.100000000000001" customHeight="1">
      <c r="B345" s="114"/>
      <c r="C345" s="359"/>
      <c r="D345" s="359"/>
      <c r="E345" s="203" t="s">
        <v>223</v>
      </c>
      <c r="F345" s="99"/>
      <c r="G345" s="99"/>
      <c r="H345" s="100"/>
      <c r="I345" s="96" t="s">
        <v>2545</v>
      </c>
      <c r="J345" s="97"/>
      <c r="K345" s="97"/>
      <c r="L345" s="50" t="s">
        <v>499</v>
      </c>
      <c r="M345" s="96" t="s">
        <v>2547</v>
      </c>
      <c r="N345" s="97"/>
      <c r="O345" s="97"/>
      <c r="P345" s="37" t="s">
        <v>499</v>
      </c>
    </row>
    <row r="346" spans="2:20" ht="20.100000000000001" customHeight="1">
      <c r="B346" s="114"/>
      <c r="C346" s="359"/>
      <c r="D346" s="359"/>
      <c r="E346" s="203" t="s">
        <v>224</v>
      </c>
      <c r="F346" s="99"/>
      <c r="G346" s="99"/>
      <c r="H346" s="100"/>
      <c r="I346" s="96">
        <v>5000</v>
      </c>
      <c r="J346" s="97"/>
      <c r="K346" s="97"/>
      <c r="L346" s="50" t="s">
        <v>499</v>
      </c>
      <c r="M346" s="96">
        <v>5000</v>
      </c>
      <c r="N346" s="97"/>
      <c r="O346" s="97"/>
      <c r="P346" s="37" t="s">
        <v>499</v>
      </c>
    </row>
    <row r="347" spans="2:20" ht="20.100000000000001" customHeight="1">
      <c r="B347" s="114"/>
      <c r="C347" s="359"/>
      <c r="D347" s="359"/>
      <c r="E347" s="203" t="s">
        <v>71</v>
      </c>
      <c r="F347" s="99"/>
      <c r="G347" s="99"/>
      <c r="H347" s="100"/>
      <c r="I347" s="96" t="s">
        <v>2556</v>
      </c>
      <c r="J347" s="97"/>
      <c r="K347" s="97"/>
      <c r="L347" s="50" t="s">
        <v>499</v>
      </c>
      <c r="M347" s="96" t="s">
        <v>2556</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2548</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2549</v>
      </c>
      <c r="H357" s="206"/>
      <c r="I357" s="206"/>
      <c r="J357" s="206"/>
      <c r="K357" s="206"/>
      <c r="L357" s="206"/>
      <c r="M357" s="206"/>
      <c r="N357" s="206"/>
      <c r="O357" s="206"/>
      <c r="P357" s="207"/>
    </row>
    <row r="358" spans="2:20" ht="60" customHeight="1">
      <c r="B358" s="98" t="s">
        <v>221</v>
      </c>
      <c r="C358" s="99"/>
      <c r="D358" s="99"/>
      <c r="E358" s="99"/>
      <c r="F358" s="100"/>
      <c r="G358" s="135" t="s">
        <v>2557</v>
      </c>
      <c r="H358" s="206"/>
      <c r="I358" s="206"/>
      <c r="J358" s="206"/>
      <c r="K358" s="206"/>
      <c r="L358" s="206"/>
      <c r="M358" s="206"/>
      <c r="N358" s="206"/>
      <c r="O358" s="206"/>
      <c r="P358" s="207"/>
    </row>
    <row r="359" spans="2:20" ht="60" customHeight="1">
      <c r="B359" s="98" t="s">
        <v>224</v>
      </c>
      <c r="C359" s="99"/>
      <c r="D359" s="99"/>
      <c r="E359" s="99"/>
      <c r="F359" s="100"/>
      <c r="G359" s="135" t="s">
        <v>2550</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2551</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7</v>
      </c>
      <c r="I387" s="109"/>
      <c r="J387" s="109"/>
      <c r="K387" s="109"/>
      <c r="L387" s="109"/>
      <c r="M387" s="109"/>
      <c r="N387" s="109"/>
      <c r="O387" s="109"/>
      <c r="P387" s="49" t="s">
        <v>495</v>
      </c>
    </row>
    <row r="388" spans="1:20" ht="20.100000000000001" customHeight="1">
      <c r="B388" s="79"/>
      <c r="C388" s="81"/>
      <c r="D388" s="92" t="s">
        <v>250</v>
      </c>
      <c r="E388" s="92"/>
      <c r="F388" s="92"/>
      <c r="G388" s="92"/>
      <c r="H388" s="96">
        <v>14</v>
      </c>
      <c r="I388" s="97"/>
      <c r="J388" s="97"/>
      <c r="K388" s="97"/>
      <c r="L388" s="97"/>
      <c r="M388" s="97"/>
      <c r="N388" s="97"/>
      <c r="O388" s="97"/>
      <c r="P388" s="37" t="s">
        <v>497</v>
      </c>
    </row>
    <row r="389" spans="1:20" ht="20.100000000000001" customHeight="1">
      <c r="B389" s="114" t="s">
        <v>246</v>
      </c>
      <c r="C389" s="92"/>
      <c r="D389" s="92" t="s">
        <v>251</v>
      </c>
      <c r="E389" s="92"/>
      <c r="F389" s="92"/>
      <c r="G389" s="92"/>
      <c r="H389" s="96">
        <v>4</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8</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v>1</v>
      </c>
      <c r="I395" s="97"/>
      <c r="J395" s="97"/>
      <c r="K395" s="97"/>
      <c r="L395" s="97"/>
      <c r="M395" s="97"/>
      <c r="N395" s="97"/>
      <c r="O395" s="97"/>
      <c r="P395" s="37" t="s">
        <v>497</v>
      </c>
    </row>
    <row r="396" spans="1:20" ht="20.100000000000001" customHeight="1">
      <c r="B396" s="386"/>
      <c r="C396" s="387"/>
      <c r="D396" s="92" t="s">
        <v>258</v>
      </c>
      <c r="E396" s="92"/>
      <c r="F396" s="92"/>
      <c r="G396" s="92"/>
      <c r="H396" s="96">
        <v>2</v>
      </c>
      <c r="I396" s="97"/>
      <c r="J396" s="97"/>
      <c r="K396" s="97"/>
      <c r="L396" s="97"/>
      <c r="M396" s="97"/>
      <c r="N396" s="97"/>
      <c r="O396" s="97"/>
      <c r="P396" s="37" t="s">
        <v>497</v>
      </c>
    </row>
    <row r="397" spans="1:20" ht="20.100000000000001" customHeight="1">
      <c r="B397" s="386"/>
      <c r="C397" s="387"/>
      <c r="D397" s="92" t="s">
        <v>259</v>
      </c>
      <c r="E397" s="92"/>
      <c r="F397" s="92"/>
      <c r="G397" s="92"/>
      <c r="H397" s="96">
        <v>2</v>
      </c>
      <c r="I397" s="97"/>
      <c r="J397" s="97"/>
      <c r="K397" s="97"/>
      <c r="L397" s="97"/>
      <c r="M397" s="97"/>
      <c r="N397" s="97"/>
      <c r="O397" s="97"/>
      <c r="P397" s="37" t="s">
        <v>497</v>
      </c>
    </row>
    <row r="398" spans="1:20" ht="20.100000000000001" customHeight="1">
      <c r="B398" s="386"/>
      <c r="C398" s="387"/>
      <c r="D398" s="92" t="s">
        <v>260</v>
      </c>
      <c r="E398" s="92"/>
      <c r="F398" s="92"/>
      <c r="G398" s="92"/>
      <c r="H398" s="96">
        <v>1</v>
      </c>
      <c r="I398" s="97"/>
      <c r="J398" s="97"/>
      <c r="K398" s="97"/>
      <c r="L398" s="97"/>
      <c r="M398" s="97"/>
      <c r="N398" s="97"/>
      <c r="O398" s="97"/>
      <c r="P398" s="37" t="s">
        <v>497</v>
      </c>
    </row>
    <row r="399" spans="1:20" ht="20.100000000000001" customHeight="1">
      <c r="B399" s="386"/>
      <c r="C399" s="387"/>
      <c r="D399" s="92" t="s">
        <v>261</v>
      </c>
      <c r="E399" s="92"/>
      <c r="F399" s="92"/>
      <c r="G399" s="92"/>
      <c r="H399" s="96">
        <v>6</v>
      </c>
      <c r="I399" s="97"/>
      <c r="J399" s="97"/>
      <c r="K399" s="97"/>
      <c r="L399" s="97"/>
      <c r="M399" s="97"/>
      <c r="N399" s="97"/>
      <c r="O399" s="97"/>
      <c r="P399" s="37" t="s">
        <v>497</v>
      </c>
    </row>
    <row r="400" spans="1:20" ht="20.100000000000001" customHeight="1">
      <c r="B400" s="388"/>
      <c r="C400" s="389"/>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11</v>
      </c>
      <c r="I403" s="97"/>
      <c r="J403" s="97"/>
      <c r="K403" s="97"/>
      <c r="L403" s="97"/>
      <c r="M403" s="97"/>
      <c r="N403" s="97"/>
      <c r="O403" s="97"/>
      <c r="P403" s="37" t="s">
        <v>497</v>
      </c>
    </row>
    <row r="404" spans="2:20" ht="20.100000000000001" customHeight="1">
      <c r="B404" s="114"/>
      <c r="C404" s="92"/>
      <c r="D404" s="92" t="s">
        <v>266</v>
      </c>
      <c r="E404" s="92"/>
      <c r="F404" s="92"/>
      <c r="G404" s="92"/>
      <c r="H404" s="96">
        <v>1</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80.61</v>
      </c>
      <c r="I409" s="109"/>
      <c r="J409" s="109"/>
      <c r="K409" s="109"/>
      <c r="L409" s="109"/>
      <c r="M409" s="109"/>
      <c r="N409" s="109"/>
      <c r="O409" s="109"/>
      <c r="P409" s="49" t="s">
        <v>503</v>
      </c>
    </row>
    <row r="410" spans="2:20" ht="20.100000000000001" customHeight="1">
      <c r="B410" s="114" t="s">
        <v>271</v>
      </c>
      <c r="C410" s="92"/>
      <c r="D410" s="92"/>
      <c r="E410" s="92"/>
      <c r="F410" s="92"/>
      <c r="G410" s="92"/>
      <c r="H410" s="96">
        <v>21</v>
      </c>
      <c r="I410" s="97"/>
      <c r="J410" s="97"/>
      <c r="K410" s="97"/>
      <c r="L410" s="97"/>
      <c r="M410" s="97"/>
      <c r="N410" s="97"/>
      <c r="O410" s="97"/>
      <c r="P410" s="37" t="s">
        <v>495</v>
      </c>
    </row>
    <row r="411" spans="2:20" ht="20.100000000000001" customHeight="1">
      <c r="B411" s="114" t="s">
        <v>272</v>
      </c>
      <c r="C411" s="92"/>
      <c r="D411" s="92"/>
      <c r="E411" s="92"/>
      <c r="F411" s="92"/>
      <c r="G411" s="92"/>
      <c r="H411" s="96">
        <v>91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0</v>
      </c>
      <c r="I416" s="109"/>
      <c r="J416" s="109"/>
      <c r="K416" s="109"/>
      <c r="L416" s="109"/>
      <c r="M416" s="109"/>
      <c r="N416" s="109"/>
      <c r="O416" s="109"/>
      <c r="P416" s="49" t="s">
        <v>497</v>
      </c>
    </row>
    <row r="417" spans="1:20" ht="20.100000000000001" customHeight="1">
      <c r="B417" s="409"/>
      <c r="C417" s="410"/>
      <c r="D417" s="410"/>
      <c r="E417" s="92" t="s">
        <v>281</v>
      </c>
      <c r="F417" s="92"/>
      <c r="G417" s="92"/>
      <c r="H417" s="96">
        <v>0</v>
      </c>
      <c r="I417" s="97"/>
      <c r="J417" s="97"/>
      <c r="K417" s="97"/>
      <c r="L417" s="97"/>
      <c r="M417" s="97"/>
      <c r="N417" s="97"/>
      <c r="O417" s="97"/>
      <c r="P417" s="37" t="s">
        <v>497</v>
      </c>
    </row>
    <row r="418" spans="1:20" ht="20.100000000000001" customHeight="1">
      <c r="B418" s="409"/>
      <c r="C418" s="410"/>
      <c r="D418" s="410"/>
      <c r="E418" s="92" t="s">
        <v>282</v>
      </c>
      <c r="F418" s="92"/>
      <c r="G418" s="92"/>
      <c r="H418" s="96">
        <v>2</v>
      </c>
      <c r="I418" s="97"/>
      <c r="J418" s="97"/>
      <c r="K418" s="97"/>
      <c r="L418" s="97"/>
      <c r="M418" s="97"/>
      <c r="N418" s="97"/>
      <c r="O418" s="97"/>
      <c r="P418" s="37" t="s">
        <v>497</v>
      </c>
    </row>
    <row r="419" spans="1:20" ht="20.100000000000001" customHeight="1">
      <c r="B419" s="409"/>
      <c r="C419" s="410"/>
      <c r="D419" s="410"/>
      <c r="E419" s="92" t="s">
        <v>430</v>
      </c>
      <c r="F419" s="92"/>
      <c r="G419" s="92"/>
      <c r="H419" s="96">
        <v>4</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2558</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2528</v>
      </c>
      <c r="I431" s="206"/>
      <c r="J431" s="206"/>
      <c r="K431" s="206"/>
      <c r="L431" s="206"/>
      <c r="M431" s="206"/>
      <c r="N431" s="206"/>
      <c r="O431" s="206"/>
      <c r="P431" s="207"/>
    </row>
    <row r="432" spans="1:20" ht="20.100000000000001" customHeight="1">
      <c r="B432" s="399"/>
      <c r="C432" s="203" t="s">
        <v>14</v>
      </c>
      <c r="D432" s="99"/>
      <c r="E432" s="99"/>
      <c r="F432" s="99"/>
      <c r="G432" s="100"/>
      <c r="H432" s="199" t="s">
        <v>2524</v>
      </c>
      <c r="I432" s="200"/>
      <c r="J432" s="35" t="s">
        <v>487</v>
      </c>
      <c r="K432" s="200" t="s">
        <v>2529</v>
      </c>
      <c r="L432" s="200"/>
      <c r="M432" s="35" t="s">
        <v>487</v>
      </c>
      <c r="N432" s="200" t="s">
        <v>2530</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c r="I434" s="35" t="s">
        <v>504</v>
      </c>
      <c r="J434" s="24"/>
      <c r="K434" s="35" t="s">
        <v>505</v>
      </c>
      <c r="L434" s="56" t="s">
        <v>450</v>
      </c>
      <c r="M434" s="24"/>
      <c r="N434" s="35" t="s">
        <v>504</v>
      </c>
      <c r="O434" s="24"/>
      <c r="P434" s="37" t="s">
        <v>505</v>
      </c>
    </row>
    <row r="435" spans="2:16" ht="20.100000000000001" customHeight="1">
      <c r="B435" s="399"/>
      <c r="C435" s="217"/>
      <c r="D435" s="138"/>
      <c r="E435" s="139"/>
      <c r="F435" s="219" t="s">
        <v>288</v>
      </c>
      <c r="G435" s="221"/>
      <c r="H435" s="23"/>
      <c r="I435" s="35" t="s">
        <v>504</v>
      </c>
      <c r="J435" s="24"/>
      <c r="K435" s="35" t="s">
        <v>505</v>
      </c>
      <c r="L435" s="56" t="s">
        <v>450</v>
      </c>
      <c r="M435" s="24"/>
      <c r="N435" s="35" t="s">
        <v>504</v>
      </c>
      <c r="O435" s="24"/>
      <c r="P435" s="37" t="s">
        <v>505</v>
      </c>
    </row>
    <row r="436" spans="2:16" ht="39.950000000000003" customHeight="1">
      <c r="B436" s="399"/>
      <c r="C436" s="203" t="s">
        <v>289</v>
      </c>
      <c r="D436" s="99"/>
      <c r="E436" s="99"/>
      <c r="F436" s="99"/>
      <c r="G436" s="100"/>
      <c r="H436" s="135" t="s">
        <v>2525</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c r="I438" s="206"/>
      <c r="J438" s="206"/>
      <c r="K438" s="206"/>
      <c r="L438" s="206"/>
      <c r="M438" s="206"/>
      <c r="N438" s="206"/>
      <c r="O438" s="206"/>
      <c r="P438" s="207"/>
    </row>
    <row r="439" spans="2:16" ht="20.100000000000001" customHeight="1">
      <c r="B439" s="411"/>
      <c r="C439" s="203" t="s">
        <v>14</v>
      </c>
      <c r="D439" s="99"/>
      <c r="E439" s="99"/>
      <c r="F439" s="99"/>
      <c r="G439" s="100"/>
      <c r="H439" s="199"/>
      <c r="I439" s="200"/>
      <c r="J439" s="35" t="s">
        <v>487</v>
      </c>
      <c r="K439" s="200"/>
      <c r="L439" s="200"/>
      <c r="M439" s="35" t="s">
        <v>487</v>
      </c>
      <c r="N439" s="200"/>
      <c r="O439" s="200"/>
      <c r="P439" s="201"/>
    </row>
    <row r="440" spans="2:16" ht="20.100000000000001" customHeight="1">
      <c r="B440" s="411"/>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2497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2526</v>
      </c>
      <c r="M469" s="86"/>
      <c r="N469" s="86"/>
      <c r="O469" s="87"/>
      <c r="P469" s="88"/>
    </row>
    <row r="470" spans="2:20" ht="20.100000000000001" customHeight="1">
      <c r="B470" s="190" t="s">
        <v>292</v>
      </c>
      <c r="C470" s="191"/>
      <c r="D470" s="191"/>
      <c r="E470" s="191"/>
      <c r="F470" s="191"/>
      <c r="G470" s="192"/>
      <c r="H470" s="159" t="s">
        <v>2497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2527</v>
      </c>
      <c r="M472" s="86"/>
      <c r="N472" s="86"/>
      <c r="O472" s="87"/>
      <c r="P472" s="88"/>
    </row>
    <row r="473" spans="2:20" ht="20.100000000000001" customHeight="1" thickBot="1">
      <c r="B473" s="413" t="s">
        <v>293</v>
      </c>
      <c r="C473" s="414"/>
      <c r="D473" s="414"/>
      <c r="E473" s="414"/>
      <c r="F473" s="414"/>
      <c r="G473" s="414"/>
      <c r="H473" s="313" t="s">
        <v>2496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2502</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2502</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2503</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2503</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2503</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2497</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2496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2497</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2496</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2496</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 sqref="M4:Q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6" t="s">
        <v>314</v>
      </c>
      <c r="D4" s="476"/>
      <c r="E4" s="476"/>
      <c r="F4" s="476"/>
      <c r="G4" s="476"/>
      <c r="H4" s="474" t="s">
        <v>2384</v>
      </c>
      <c r="I4" s="475"/>
      <c r="J4" s="477" t="s">
        <v>2552</v>
      </c>
      <c r="K4" s="478"/>
      <c r="L4" s="479"/>
      <c r="M4" s="477" t="s">
        <v>2553</v>
      </c>
      <c r="N4" s="478"/>
      <c r="O4" s="478"/>
      <c r="P4" s="478"/>
      <c r="Q4" s="479"/>
      <c r="R4" s="65"/>
      <c r="S4" s="25"/>
      <c r="T4" s="12"/>
    </row>
    <row r="5" spans="1:23" ht="50.1" customHeight="1">
      <c r="B5" s="493"/>
      <c r="C5" s="476" t="s">
        <v>315</v>
      </c>
      <c r="D5" s="476"/>
      <c r="E5" s="476"/>
      <c r="F5" s="476"/>
      <c r="G5" s="476"/>
      <c r="H5" s="474"/>
      <c r="I5" s="475"/>
      <c r="J5" s="467"/>
      <c r="K5" s="468"/>
      <c r="L5" s="468"/>
      <c r="M5" s="467"/>
      <c r="N5" s="468"/>
      <c r="O5" s="468"/>
      <c r="P5" s="468"/>
      <c r="Q5" s="468"/>
      <c r="R5" s="65"/>
      <c r="S5" s="25"/>
    </row>
    <row r="6" spans="1:23" ht="50.1" customHeight="1">
      <c r="B6" s="493"/>
      <c r="C6" s="476" t="s">
        <v>316</v>
      </c>
      <c r="D6" s="476"/>
      <c r="E6" s="476"/>
      <c r="F6" s="476"/>
      <c r="G6" s="476"/>
      <c r="H6" s="474"/>
      <c r="I6" s="475"/>
      <c r="J6" s="467"/>
      <c r="K6" s="468"/>
      <c r="L6" s="468"/>
      <c r="M6" s="467"/>
      <c r="N6" s="468"/>
      <c r="O6" s="468"/>
      <c r="P6" s="468"/>
      <c r="Q6" s="468"/>
      <c r="R6" s="65"/>
      <c r="S6" s="25"/>
    </row>
    <row r="7" spans="1:23" ht="50.1" customHeight="1">
      <c r="B7" s="493"/>
      <c r="C7" s="476" t="s">
        <v>317</v>
      </c>
      <c r="D7" s="476"/>
      <c r="E7" s="476"/>
      <c r="F7" s="476"/>
      <c r="G7" s="476"/>
      <c r="H7" s="474"/>
      <c r="I7" s="475"/>
      <c r="J7" s="467"/>
      <c r="K7" s="468"/>
      <c r="L7" s="468"/>
      <c r="M7" s="467"/>
      <c r="N7" s="468"/>
      <c r="O7" s="468"/>
      <c r="P7" s="468"/>
      <c r="Q7" s="468"/>
      <c r="R7" s="65"/>
      <c r="S7" s="25"/>
    </row>
    <row r="8" spans="1:23" ht="50.1" customHeight="1">
      <c r="B8" s="493"/>
      <c r="C8" s="476" t="s">
        <v>318</v>
      </c>
      <c r="D8" s="476"/>
      <c r="E8" s="476"/>
      <c r="F8" s="476"/>
      <c r="G8" s="476"/>
      <c r="H8" s="474"/>
      <c r="I8" s="475"/>
      <c r="J8" s="467"/>
      <c r="K8" s="468"/>
      <c r="L8" s="468"/>
      <c r="M8" s="467"/>
      <c r="N8" s="468"/>
      <c r="O8" s="468"/>
      <c r="P8" s="468"/>
      <c r="Q8" s="468"/>
      <c r="R8" s="65"/>
      <c r="S8" s="25"/>
    </row>
    <row r="9" spans="1:23" ht="50.1" customHeight="1">
      <c r="B9" s="493"/>
      <c r="C9" s="476" t="s">
        <v>319</v>
      </c>
      <c r="D9" s="476"/>
      <c r="E9" s="476"/>
      <c r="F9" s="476"/>
      <c r="G9" s="476"/>
      <c r="H9" s="474"/>
      <c r="I9" s="475"/>
      <c r="J9" s="467"/>
      <c r="K9" s="468"/>
      <c r="L9" s="468"/>
      <c r="M9" s="467"/>
      <c r="N9" s="468"/>
      <c r="O9" s="468"/>
      <c r="P9" s="468"/>
      <c r="Q9" s="468"/>
      <c r="R9" s="65"/>
      <c r="S9" s="25"/>
    </row>
    <row r="10" spans="1:23" ht="50.1" customHeight="1">
      <c r="B10" s="493"/>
      <c r="C10" s="476" t="s">
        <v>320</v>
      </c>
      <c r="D10" s="476"/>
      <c r="E10" s="476"/>
      <c r="F10" s="476"/>
      <c r="G10" s="476"/>
      <c r="H10" s="474"/>
      <c r="I10" s="475"/>
      <c r="J10" s="467"/>
      <c r="K10" s="468"/>
      <c r="L10" s="468"/>
      <c r="M10" s="467"/>
      <c r="N10" s="468"/>
      <c r="O10" s="468"/>
      <c r="P10" s="468"/>
      <c r="Q10" s="468"/>
      <c r="R10" s="65"/>
      <c r="S10" s="25"/>
    </row>
    <row r="11" spans="1:23" ht="50.1" customHeight="1">
      <c r="B11" s="493"/>
      <c r="C11" s="476" t="s">
        <v>321</v>
      </c>
      <c r="D11" s="476"/>
      <c r="E11" s="476"/>
      <c r="F11" s="476"/>
      <c r="G11" s="476"/>
      <c r="H11" s="474"/>
      <c r="I11" s="475"/>
      <c r="J11" s="467"/>
      <c r="K11" s="468"/>
      <c r="L11" s="468"/>
      <c r="M11" s="467"/>
      <c r="N11" s="468"/>
      <c r="O11" s="468"/>
      <c r="P11" s="468"/>
      <c r="Q11" s="468"/>
      <c r="R11" s="65"/>
      <c r="S11" s="25"/>
    </row>
    <row r="12" spans="1:23" ht="50.1" customHeight="1">
      <c r="B12" s="493"/>
      <c r="C12" s="476" t="s">
        <v>322</v>
      </c>
      <c r="D12" s="476"/>
      <c r="E12" s="476"/>
      <c r="F12" s="476"/>
      <c r="G12" s="476"/>
      <c r="H12" s="474"/>
      <c r="I12" s="475"/>
      <c r="J12" s="467"/>
      <c r="K12" s="468"/>
      <c r="L12" s="468"/>
      <c r="M12" s="467"/>
      <c r="N12" s="468"/>
      <c r="O12" s="468"/>
      <c r="P12" s="468"/>
      <c r="Q12" s="468"/>
      <c r="R12" s="65"/>
      <c r="S12" s="25"/>
    </row>
    <row r="13" spans="1:23" ht="50.1" customHeight="1">
      <c r="B13" s="493"/>
      <c r="C13" s="476" t="s">
        <v>323</v>
      </c>
      <c r="D13" s="476"/>
      <c r="E13" s="476"/>
      <c r="F13" s="476"/>
      <c r="G13" s="476"/>
      <c r="H13" s="474"/>
      <c r="I13" s="475"/>
      <c r="J13" s="467"/>
      <c r="K13" s="468"/>
      <c r="L13" s="468"/>
      <c r="M13" s="467"/>
      <c r="N13" s="468"/>
      <c r="O13" s="468"/>
      <c r="P13" s="468"/>
      <c r="Q13" s="468"/>
      <c r="R13" s="65"/>
      <c r="S13" s="25"/>
    </row>
    <row r="14" spans="1:23" ht="50.1" customHeight="1">
      <c r="B14" s="493"/>
      <c r="C14" s="476" t="s">
        <v>324</v>
      </c>
      <c r="D14" s="476"/>
      <c r="E14" s="476"/>
      <c r="F14" s="476"/>
      <c r="G14" s="476"/>
      <c r="H14" s="474"/>
      <c r="I14" s="475"/>
      <c r="J14" s="467"/>
      <c r="K14" s="468"/>
      <c r="L14" s="468"/>
      <c r="M14" s="467"/>
      <c r="N14" s="468"/>
      <c r="O14" s="468"/>
      <c r="P14" s="468"/>
      <c r="Q14" s="468"/>
      <c r="R14" s="65"/>
      <c r="S14" s="25"/>
    </row>
    <row r="15" spans="1:23" ht="50.1" customHeight="1" thickBot="1">
      <c r="B15" s="494"/>
      <c r="C15" s="469" t="s">
        <v>325</v>
      </c>
      <c r="D15" s="469"/>
      <c r="E15" s="469"/>
      <c r="F15" s="469"/>
      <c r="G15" s="469"/>
      <c r="H15" s="472"/>
      <c r="I15" s="473"/>
      <c r="J15" s="470"/>
      <c r="K15" s="471"/>
      <c r="L15" s="471"/>
      <c r="M15" s="470"/>
      <c r="N15" s="471"/>
      <c r="O15" s="471"/>
      <c r="P15" s="471"/>
      <c r="Q15" s="471"/>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3" t="s">
        <v>418</v>
      </c>
      <c r="D19" s="484"/>
      <c r="E19" s="484"/>
      <c r="F19" s="484"/>
      <c r="G19" s="485"/>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7" t="s">
        <v>346</v>
      </c>
      <c r="D25" s="487"/>
      <c r="E25" s="487"/>
      <c r="F25" s="487"/>
      <c r="G25" s="487"/>
      <c r="H25" s="472"/>
      <c r="I25" s="473"/>
      <c r="J25" s="496"/>
      <c r="K25" s="497"/>
      <c r="L25" s="497"/>
      <c r="M25" s="496"/>
      <c r="N25" s="497"/>
      <c r="O25" s="497"/>
      <c r="P25" s="497"/>
      <c r="Q25" s="497"/>
      <c r="R25" s="66"/>
      <c r="S25" s="26"/>
    </row>
    <row r="26" spans="2:19" ht="50.1" customHeight="1" thickBot="1">
      <c r="B26" s="488" t="s">
        <v>327</v>
      </c>
      <c r="C26" s="489"/>
      <c r="D26" s="489"/>
      <c r="E26" s="489"/>
      <c r="F26" s="489"/>
      <c r="G26" s="489"/>
      <c r="H26" s="512"/>
      <c r="I26" s="513"/>
      <c r="J26" s="490"/>
      <c r="K26" s="491"/>
      <c r="L26" s="491"/>
      <c r="M26" s="490"/>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7" t="s">
        <v>337</v>
      </c>
      <c r="D37" s="487"/>
      <c r="E37" s="487"/>
      <c r="F37" s="487"/>
      <c r="G37" s="487"/>
      <c r="H37" s="474"/>
      <c r="I37" s="475"/>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6" t="s">
        <v>340</v>
      </c>
      <c r="D39" s="476"/>
      <c r="E39" s="476"/>
      <c r="F39" s="476"/>
      <c r="G39" s="476"/>
      <c r="H39" s="474"/>
      <c r="I39" s="475"/>
      <c r="J39" s="467"/>
      <c r="K39" s="468"/>
      <c r="L39" s="468"/>
      <c r="M39" s="467"/>
      <c r="N39" s="468"/>
      <c r="O39" s="468"/>
      <c r="P39" s="468"/>
      <c r="Q39" s="468"/>
      <c r="R39" s="65"/>
      <c r="S39" s="25"/>
    </row>
    <row r="40" spans="2:19" ht="50.1" customHeight="1">
      <c r="B40" s="495"/>
      <c r="C40" s="476" t="s">
        <v>342</v>
      </c>
      <c r="D40" s="476"/>
      <c r="E40" s="476"/>
      <c r="F40" s="476"/>
      <c r="G40" s="476"/>
      <c r="H40" s="474"/>
      <c r="I40" s="475"/>
      <c r="J40" s="467"/>
      <c r="K40" s="468"/>
      <c r="L40" s="468"/>
      <c r="M40" s="467"/>
      <c r="N40" s="468"/>
      <c r="O40" s="468"/>
      <c r="P40" s="468"/>
      <c r="Q40" s="468"/>
      <c r="R40" s="65"/>
      <c r="S40" s="25"/>
    </row>
    <row r="41" spans="2:19" ht="50.1" customHeight="1" thickBot="1">
      <c r="B41" s="495"/>
      <c r="C41" s="487" t="s">
        <v>343</v>
      </c>
      <c r="D41" s="487"/>
      <c r="E41" s="487"/>
      <c r="F41" s="487"/>
      <c r="G41" s="487"/>
      <c r="H41" s="472"/>
      <c r="I41" s="473"/>
      <c r="J41" s="496"/>
      <c r="K41" s="497"/>
      <c r="L41" s="497"/>
      <c r="M41" s="496"/>
      <c r="N41" s="497"/>
      <c r="O41" s="497"/>
      <c r="P41" s="497"/>
      <c r="Q41" s="497"/>
      <c r="R41" s="66"/>
      <c r="S41" s="26"/>
    </row>
    <row r="42" spans="2:19" ht="50.1" customHeight="1" thickBot="1">
      <c r="B42" s="498" t="s">
        <v>350</v>
      </c>
      <c r="C42" s="499"/>
      <c r="D42" s="499"/>
      <c r="E42" s="499"/>
      <c r="F42" s="499"/>
      <c r="G42" s="500"/>
      <c r="H42" s="512"/>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6" t="s">
        <v>352</v>
      </c>
      <c r="D44" s="476"/>
      <c r="E44" s="476"/>
      <c r="F44" s="476"/>
      <c r="G44" s="476"/>
      <c r="H44" s="474"/>
      <c r="I44" s="475"/>
      <c r="J44" s="467"/>
      <c r="K44" s="468"/>
      <c r="L44" s="468"/>
      <c r="M44" s="467"/>
      <c r="N44" s="468"/>
      <c r="O44" s="468"/>
      <c r="P44" s="468"/>
      <c r="Q44" s="468"/>
      <c r="R44" s="65"/>
      <c r="S44" s="25"/>
    </row>
    <row r="45" spans="2:19" ht="50.1" customHeight="1">
      <c r="B45" s="495"/>
      <c r="C45" s="476" t="s">
        <v>353</v>
      </c>
      <c r="D45" s="476"/>
      <c r="E45" s="476"/>
      <c r="F45" s="476"/>
      <c r="G45" s="476"/>
      <c r="H45" s="474"/>
      <c r="I45" s="475"/>
      <c r="J45" s="467"/>
      <c r="K45" s="468"/>
      <c r="L45" s="468"/>
      <c r="M45" s="467"/>
      <c r="N45" s="468"/>
      <c r="O45" s="468"/>
      <c r="P45" s="468"/>
      <c r="Q45" s="468"/>
      <c r="R45" s="65"/>
      <c r="S45" s="25"/>
    </row>
    <row r="46" spans="2:19" ht="50.1" customHeight="1">
      <c r="B46" s="495"/>
      <c r="C46" s="476" t="s">
        <v>354</v>
      </c>
      <c r="D46" s="476"/>
      <c r="E46" s="476"/>
      <c r="F46" s="476"/>
      <c r="G46" s="476"/>
      <c r="H46" s="474"/>
      <c r="I46" s="475"/>
      <c r="J46" s="467"/>
      <c r="K46" s="468"/>
      <c r="L46" s="468"/>
      <c r="M46" s="467"/>
      <c r="N46" s="468"/>
      <c r="O46" s="468"/>
      <c r="P46" s="468"/>
      <c r="Q46" s="468"/>
      <c r="R46" s="65"/>
      <c r="S46" s="25"/>
    </row>
    <row r="47" spans="2:19" ht="50.1" customHeight="1" thickBot="1">
      <c r="B47" s="495"/>
      <c r="C47" s="501" t="s">
        <v>414</v>
      </c>
      <c r="D47" s="501"/>
      <c r="E47" s="501"/>
      <c r="F47" s="501"/>
      <c r="G47" s="501"/>
      <c r="H47" s="474"/>
      <c r="I47" s="475"/>
      <c r="J47" s="470"/>
      <c r="K47" s="471"/>
      <c r="L47" s="471"/>
      <c r="M47" s="470"/>
      <c r="N47" s="471"/>
      <c r="O47" s="471"/>
      <c r="P47" s="471"/>
      <c r="Q47" s="471"/>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6" t="s">
        <v>420</v>
      </c>
      <c r="D49" s="476"/>
      <c r="E49" s="476"/>
      <c r="F49" s="476"/>
      <c r="G49" s="476"/>
      <c r="H49" s="474"/>
      <c r="I49" s="475"/>
      <c r="J49" s="467"/>
      <c r="K49" s="468"/>
      <c r="L49" s="468"/>
      <c r="M49" s="467"/>
      <c r="N49" s="468"/>
      <c r="O49" s="468"/>
      <c r="P49" s="468"/>
      <c r="Q49" s="468"/>
      <c r="R49" s="65"/>
      <c r="S49" s="25"/>
    </row>
    <row r="50" spans="2:19" ht="50.1" customHeight="1">
      <c r="B50" s="495"/>
      <c r="C50" s="476" t="s">
        <v>421</v>
      </c>
      <c r="D50" s="476"/>
      <c r="E50" s="476"/>
      <c r="F50" s="476"/>
      <c r="G50" s="476"/>
      <c r="H50" s="474"/>
      <c r="I50" s="475"/>
      <c r="J50" s="467"/>
      <c r="K50" s="468"/>
      <c r="L50" s="468"/>
      <c r="M50" s="467"/>
      <c r="N50" s="468"/>
      <c r="O50" s="468"/>
      <c r="P50" s="468"/>
      <c r="Q50" s="468"/>
      <c r="R50" s="65"/>
      <c r="S50" s="25"/>
    </row>
    <row r="51" spans="2:19" ht="50.1" customHeight="1" thickBot="1">
      <c r="B51" s="514"/>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1" zoomScaleNormal="85" zoomScaleSheetLayoutView="100" workbookViewId="0">
      <selection activeCell="AB25" sqref="AB25:AD2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2496</v>
      </c>
      <c r="AF2" s="550"/>
      <c r="AG2" s="550"/>
      <c r="AH2" s="550"/>
      <c r="AI2" s="550"/>
      <c r="AJ2" s="550"/>
      <c r="AK2" s="550"/>
      <c r="AL2" s="550"/>
      <c r="AM2" s="550"/>
      <c r="AN2" s="551"/>
      <c r="AQ2" s="15" t="str">
        <f>IF($AE$2="","未記入","")</f>
        <v/>
      </c>
    </row>
    <row r="3" spans="1:44" ht="15" customHeight="1">
      <c r="A3" s="372"/>
      <c r="B3" s="373"/>
      <c r="C3" s="373"/>
      <c r="D3" s="373"/>
      <c r="E3" s="373"/>
      <c r="F3" s="373"/>
      <c r="G3" s="373"/>
      <c r="H3" s="373"/>
      <c r="I3" s="373"/>
      <c r="J3" s="546" t="s">
        <v>361</v>
      </c>
      <c r="K3" s="546"/>
      <c r="L3" s="546"/>
      <c r="M3" s="546"/>
      <c r="N3" s="546"/>
      <c r="O3" s="546"/>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4" t="s">
        <v>367</v>
      </c>
      <c r="C7" s="534"/>
      <c r="D7" s="534"/>
      <c r="E7" s="534"/>
      <c r="F7" s="534"/>
      <c r="G7" s="534"/>
      <c r="H7" s="534"/>
      <c r="I7" s="534"/>
      <c r="J7" s="552"/>
      <c r="K7" s="553"/>
      <c r="L7" s="553"/>
      <c r="M7" s="553"/>
      <c r="N7" s="553"/>
      <c r="O7" s="554"/>
      <c r="P7" s="552" t="s">
        <v>2497</v>
      </c>
      <c r="Q7" s="553"/>
      <c r="R7" s="553"/>
      <c r="S7" s="553"/>
      <c r="T7" s="553"/>
      <c r="U7" s="554"/>
      <c r="V7" s="528" t="s">
        <v>2498</v>
      </c>
      <c r="W7" s="528"/>
      <c r="X7" s="528"/>
      <c r="Y7" s="528"/>
      <c r="Z7" s="528"/>
      <c r="AA7" s="528"/>
      <c r="AB7" s="519"/>
      <c r="AC7" s="520"/>
      <c r="AD7" s="520"/>
      <c r="AE7" s="519"/>
      <c r="AF7" s="520"/>
      <c r="AG7" s="520"/>
      <c r="AH7" s="520"/>
      <c r="AI7" s="520"/>
      <c r="AJ7" s="520"/>
      <c r="AK7" s="520"/>
      <c r="AL7" s="520"/>
      <c r="AM7" s="520"/>
      <c r="AN7" s="521"/>
    </row>
    <row r="8" spans="1:44" ht="39.950000000000003" customHeight="1">
      <c r="A8" s="307"/>
      <c r="B8" s="531" t="s">
        <v>368</v>
      </c>
      <c r="C8" s="531"/>
      <c r="D8" s="531"/>
      <c r="E8" s="531"/>
      <c r="F8" s="531"/>
      <c r="G8" s="531"/>
      <c r="H8" s="531"/>
      <c r="I8" s="531"/>
      <c r="J8" s="516"/>
      <c r="K8" s="517"/>
      <c r="L8" s="517"/>
      <c r="M8" s="517"/>
      <c r="N8" s="517"/>
      <c r="O8" s="518"/>
      <c r="P8" s="516" t="s">
        <v>2497</v>
      </c>
      <c r="Q8" s="517"/>
      <c r="R8" s="517"/>
      <c r="S8" s="517"/>
      <c r="T8" s="517"/>
      <c r="U8" s="518"/>
      <c r="V8" s="530" t="s">
        <v>2498</v>
      </c>
      <c r="W8" s="530"/>
      <c r="X8" s="530"/>
      <c r="Y8" s="530"/>
      <c r="Z8" s="530"/>
      <c r="AA8" s="530"/>
      <c r="AB8" s="522"/>
      <c r="AC8" s="523"/>
      <c r="AD8" s="523"/>
      <c r="AE8" s="522"/>
      <c r="AF8" s="523"/>
      <c r="AG8" s="523"/>
      <c r="AH8" s="523"/>
      <c r="AI8" s="523"/>
      <c r="AJ8" s="523"/>
      <c r="AK8" s="523"/>
      <c r="AL8" s="523"/>
      <c r="AM8" s="523"/>
      <c r="AN8" s="524"/>
    </row>
    <row r="9" spans="1:44" ht="39.950000000000003" customHeight="1">
      <c r="A9" s="307"/>
      <c r="B9" s="531" t="s">
        <v>369</v>
      </c>
      <c r="C9" s="531"/>
      <c r="D9" s="531"/>
      <c r="E9" s="531"/>
      <c r="F9" s="531"/>
      <c r="G9" s="531"/>
      <c r="H9" s="531"/>
      <c r="I9" s="531"/>
      <c r="J9" s="561"/>
      <c r="K9" s="562"/>
      <c r="L9" s="562"/>
      <c r="M9" s="562"/>
      <c r="N9" s="562"/>
      <c r="O9" s="563"/>
      <c r="P9" s="516" t="s">
        <v>2497</v>
      </c>
      <c r="Q9" s="517"/>
      <c r="R9" s="517"/>
      <c r="S9" s="517"/>
      <c r="T9" s="517"/>
      <c r="U9" s="518"/>
      <c r="V9" s="530"/>
      <c r="W9" s="530"/>
      <c r="X9" s="530"/>
      <c r="Y9" s="530" t="s">
        <v>2498</v>
      </c>
      <c r="Z9" s="530"/>
      <c r="AA9" s="530"/>
      <c r="AB9" s="522" t="s">
        <v>2559</v>
      </c>
      <c r="AC9" s="523"/>
      <c r="AD9" s="523"/>
      <c r="AE9" s="522"/>
      <c r="AF9" s="523"/>
      <c r="AG9" s="523"/>
      <c r="AH9" s="523"/>
      <c r="AI9" s="523"/>
      <c r="AJ9" s="523"/>
      <c r="AK9" s="523"/>
      <c r="AL9" s="523"/>
      <c r="AM9" s="523"/>
      <c r="AN9" s="524"/>
    </row>
    <row r="10" spans="1:44" ht="39.950000000000003" customHeight="1">
      <c r="A10" s="307"/>
      <c r="B10" s="531" t="s">
        <v>370</v>
      </c>
      <c r="C10" s="531"/>
      <c r="D10" s="531"/>
      <c r="E10" s="531"/>
      <c r="F10" s="531"/>
      <c r="G10" s="531"/>
      <c r="H10" s="531"/>
      <c r="I10" s="531"/>
      <c r="J10" s="516"/>
      <c r="K10" s="517"/>
      <c r="L10" s="517"/>
      <c r="M10" s="517"/>
      <c r="N10" s="517"/>
      <c r="O10" s="518"/>
      <c r="P10" s="516" t="s">
        <v>2497</v>
      </c>
      <c r="Q10" s="517"/>
      <c r="R10" s="517"/>
      <c r="S10" s="517"/>
      <c r="T10" s="517"/>
      <c r="U10" s="518"/>
      <c r="V10" s="530" t="s">
        <v>2498</v>
      </c>
      <c r="W10" s="530"/>
      <c r="X10" s="530"/>
      <c r="Y10" s="530"/>
      <c r="Z10" s="530"/>
      <c r="AA10" s="530"/>
      <c r="AB10" s="522"/>
      <c r="AC10" s="523"/>
      <c r="AD10" s="523"/>
      <c r="AE10" s="522"/>
      <c r="AF10" s="523"/>
      <c r="AG10" s="523"/>
      <c r="AH10" s="523"/>
      <c r="AI10" s="523"/>
      <c r="AJ10" s="523"/>
      <c r="AK10" s="523"/>
      <c r="AL10" s="523"/>
      <c r="AM10" s="523"/>
      <c r="AN10" s="524"/>
    </row>
    <row r="11" spans="1:44" ht="39.950000000000003" customHeight="1">
      <c r="A11" s="307"/>
      <c r="B11" s="531" t="s">
        <v>371</v>
      </c>
      <c r="C11" s="531"/>
      <c r="D11" s="531"/>
      <c r="E11" s="531"/>
      <c r="F11" s="531"/>
      <c r="G11" s="531"/>
      <c r="H11" s="531"/>
      <c r="I11" s="531"/>
      <c r="J11" s="516"/>
      <c r="K11" s="517"/>
      <c r="L11" s="517"/>
      <c r="M11" s="517"/>
      <c r="N11" s="517"/>
      <c r="O11" s="518"/>
      <c r="P11" s="516" t="s">
        <v>2496</v>
      </c>
      <c r="Q11" s="517"/>
      <c r="R11" s="517"/>
      <c r="S11" s="517"/>
      <c r="T11" s="517"/>
      <c r="U11" s="518"/>
      <c r="V11" s="530"/>
      <c r="W11" s="530"/>
      <c r="X11" s="530"/>
      <c r="Y11" s="530"/>
      <c r="Z11" s="530"/>
      <c r="AA11" s="530"/>
      <c r="AB11" s="522"/>
      <c r="AC11" s="523"/>
      <c r="AD11" s="523"/>
      <c r="AE11" s="522"/>
      <c r="AF11" s="523"/>
      <c r="AG11" s="523"/>
      <c r="AH11" s="523"/>
      <c r="AI11" s="523"/>
      <c r="AJ11" s="523"/>
      <c r="AK11" s="523"/>
      <c r="AL11" s="523"/>
      <c r="AM11" s="523"/>
      <c r="AN11" s="524"/>
    </row>
    <row r="12" spans="1:44" ht="39.950000000000003" customHeight="1">
      <c r="A12" s="307"/>
      <c r="B12" s="531" t="s">
        <v>372</v>
      </c>
      <c r="C12" s="531"/>
      <c r="D12" s="531"/>
      <c r="E12" s="531"/>
      <c r="F12" s="531"/>
      <c r="G12" s="531"/>
      <c r="H12" s="531"/>
      <c r="I12" s="531"/>
      <c r="J12" s="516"/>
      <c r="K12" s="517"/>
      <c r="L12" s="517"/>
      <c r="M12" s="517"/>
      <c r="N12" s="517"/>
      <c r="O12" s="518"/>
      <c r="P12" s="516" t="s">
        <v>2497</v>
      </c>
      <c r="Q12" s="517"/>
      <c r="R12" s="517"/>
      <c r="S12" s="517"/>
      <c r="T12" s="517"/>
      <c r="U12" s="518"/>
      <c r="V12" s="530" t="s">
        <v>2498</v>
      </c>
      <c r="W12" s="530"/>
      <c r="X12" s="530"/>
      <c r="Y12" s="530"/>
      <c r="Z12" s="530"/>
      <c r="AA12" s="530"/>
      <c r="AB12" s="522"/>
      <c r="AC12" s="523"/>
      <c r="AD12" s="523"/>
      <c r="AE12" s="522"/>
      <c r="AF12" s="523"/>
      <c r="AG12" s="523"/>
      <c r="AH12" s="523"/>
      <c r="AI12" s="523"/>
      <c r="AJ12" s="523"/>
      <c r="AK12" s="523"/>
      <c r="AL12" s="523"/>
      <c r="AM12" s="523"/>
      <c r="AN12" s="524"/>
    </row>
    <row r="13" spans="1:44" ht="39.950000000000003" customHeight="1">
      <c r="A13" s="307"/>
      <c r="B13" s="531" t="s">
        <v>373</v>
      </c>
      <c r="C13" s="531"/>
      <c r="D13" s="531"/>
      <c r="E13" s="531"/>
      <c r="F13" s="531"/>
      <c r="G13" s="531"/>
      <c r="H13" s="531"/>
      <c r="I13" s="531"/>
      <c r="J13" s="516"/>
      <c r="K13" s="517"/>
      <c r="L13" s="517"/>
      <c r="M13" s="517"/>
      <c r="N13" s="517"/>
      <c r="O13" s="518"/>
      <c r="P13" s="516" t="s">
        <v>2496</v>
      </c>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39.950000000000003" customHeight="1" thickBot="1">
      <c r="A14" s="308"/>
      <c r="B14" s="309" t="s">
        <v>374</v>
      </c>
      <c r="C14" s="309"/>
      <c r="D14" s="309"/>
      <c r="E14" s="309"/>
      <c r="F14" s="309"/>
      <c r="G14" s="309"/>
      <c r="H14" s="309"/>
      <c r="I14" s="309"/>
      <c r="J14" s="536"/>
      <c r="K14" s="537"/>
      <c r="L14" s="537"/>
      <c r="M14" s="537"/>
      <c r="N14" s="537"/>
      <c r="O14" s="538"/>
      <c r="P14" s="536" t="s">
        <v>2497</v>
      </c>
      <c r="Q14" s="537"/>
      <c r="R14" s="537"/>
      <c r="S14" s="537"/>
      <c r="T14" s="537"/>
      <c r="U14" s="538"/>
      <c r="V14" s="529"/>
      <c r="W14" s="529"/>
      <c r="X14" s="529"/>
      <c r="Y14" s="529" t="s">
        <v>2498</v>
      </c>
      <c r="Z14" s="529"/>
      <c r="AA14" s="529"/>
      <c r="AB14" s="525"/>
      <c r="AC14" s="526"/>
      <c r="AD14" s="526"/>
      <c r="AE14" s="403" t="s">
        <v>2560</v>
      </c>
      <c r="AF14" s="404"/>
      <c r="AG14" s="404"/>
      <c r="AH14" s="404"/>
      <c r="AI14" s="404"/>
      <c r="AJ14" s="404"/>
      <c r="AK14" s="404"/>
      <c r="AL14" s="404"/>
      <c r="AM14" s="404"/>
      <c r="AN14" s="406"/>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4" t="s">
        <v>375</v>
      </c>
      <c r="C16" s="534"/>
      <c r="D16" s="534"/>
      <c r="E16" s="534"/>
      <c r="F16" s="534"/>
      <c r="G16" s="534"/>
      <c r="H16" s="534"/>
      <c r="I16" s="534"/>
      <c r="J16" s="552"/>
      <c r="K16" s="553"/>
      <c r="L16" s="553"/>
      <c r="M16" s="553"/>
      <c r="N16" s="553"/>
      <c r="O16" s="554"/>
      <c r="P16" s="552" t="s">
        <v>2497</v>
      </c>
      <c r="Q16" s="553"/>
      <c r="R16" s="553"/>
      <c r="S16" s="553"/>
      <c r="T16" s="553"/>
      <c r="U16" s="554"/>
      <c r="V16" s="528" t="s">
        <v>2498</v>
      </c>
      <c r="W16" s="528"/>
      <c r="X16" s="528"/>
      <c r="Y16" s="528"/>
      <c r="Z16" s="528"/>
      <c r="AA16" s="528"/>
      <c r="AB16" s="519"/>
      <c r="AC16" s="520"/>
      <c r="AD16" s="520"/>
      <c r="AE16" s="519"/>
      <c r="AF16" s="520"/>
      <c r="AG16" s="520"/>
      <c r="AH16" s="520"/>
      <c r="AI16" s="520"/>
      <c r="AJ16" s="520"/>
      <c r="AK16" s="520"/>
      <c r="AL16" s="520"/>
      <c r="AM16" s="520"/>
      <c r="AN16" s="521"/>
    </row>
    <row r="17" spans="1:40" ht="39.950000000000003" customHeight="1">
      <c r="A17" s="307"/>
      <c r="B17" s="531" t="s">
        <v>376</v>
      </c>
      <c r="C17" s="531"/>
      <c r="D17" s="531"/>
      <c r="E17" s="531"/>
      <c r="F17" s="531"/>
      <c r="G17" s="531"/>
      <c r="H17" s="531"/>
      <c r="I17" s="531"/>
      <c r="J17" s="516"/>
      <c r="K17" s="517"/>
      <c r="L17" s="517"/>
      <c r="M17" s="517"/>
      <c r="N17" s="517"/>
      <c r="O17" s="518"/>
      <c r="P17" s="516" t="s">
        <v>2497</v>
      </c>
      <c r="Q17" s="517"/>
      <c r="R17" s="517"/>
      <c r="S17" s="517"/>
      <c r="T17" s="517"/>
      <c r="U17" s="518"/>
      <c r="V17" s="530" t="s">
        <v>2498</v>
      </c>
      <c r="W17" s="530"/>
      <c r="X17" s="530"/>
      <c r="Y17" s="530"/>
      <c r="Z17" s="530"/>
      <c r="AA17" s="530"/>
      <c r="AB17" s="522"/>
      <c r="AC17" s="523"/>
      <c r="AD17" s="523"/>
      <c r="AE17" s="522"/>
      <c r="AF17" s="523"/>
      <c r="AG17" s="523"/>
      <c r="AH17" s="523"/>
      <c r="AI17" s="523"/>
      <c r="AJ17" s="523"/>
      <c r="AK17" s="523"/>
      <c r="AL17" s="523"/>
      <c r="AM17" s="523"/>
      <c r="AN17" s="524"/>
    </row>
    <row r="18" spans="1:40" ht="39.950000000000003" customHeight="1">
      <c r="A18" s="307"/>
      <c r="B18" s="531" t="s">
        <v>377</v>
      </c>
      <c r="C18" s="531"/>
      <c r="D18" s="531"/>
      <c r="E18" s="531"/>
      <c r="F18" s="531"/>
      <c r="G18" s="531"/>
      <c r="H18" s="531"/>
      <c r="I18" s="531"/>
      <c r="J18" s="516"/>
      <c r="K18" s="517"/>
      <c r="L18" s="517"/>
      <c r="M18" s="517"/>
      <c r="N18" s="517"/>
      <c r="O18" s="518"/>
      <c r="P18" s="516" t="s">
        <v>2497</v>
      </c>
      <c r="Q18" s="517"/>
      <c r="R18" s="517"/>
      <c r="S18" s="517"/>
      <c r="T18" s="517"/>
      <c r="U18" s="518"/>
      <c r="V18" s="530" t="s">
        <v>2498</v>
      </c>
      <c r="W18" s="530"/>
      <c r="X18" s="530"/>
      <c r="Y18" s="530"/>
      <c r="Z18" s="530"/>
      <c r="AA18" s="530"/>
      <c r="AB18" s="522"/>
      <c r="AC18" s="523"/>
      <c r="AD18" s="523"/>
      <c r="AE18" s="522"/>
      <c r="AF18" s="523"/>
      <c r="AG18" s="523"/>
      <c r="AH18" s="523"/>
      <c r="AI18" s="523"/>
      <c r="AJ18" s="523"/>
      <c r="AK18" s="523"/>
      <c r="AL18" s="523"/>
      <c r="AM18" s="523"/>
      <c r="AN18" s="524"/>
    </row>
    <row r="19" spans="1:40" ht="39.950000000000003" customHeight="1">
      <c r="A19" s="307"/>
      <c r="B19" s="531" t="s">
        <v>378</v>
      </c>
      <c r="C19" s="531"/>
      <c r="D19" s="531"/>
      <c r="E19" s="531"/>
      <c r="F19" s="531"/>
      <c r="G19" s="531"/>
      <c r="H19" s="531"/>
      <c r="I19" s="531"/>
      <c r="J19" s="516"/>
      <c r="K19" s="517"/>
      <c r="L19" s="517"/>
      <c r="M19" s="517"/>
      <c r="N19" s="517"/>
      <c r="O19" s="518"/>
      <c r="P19" s="516" t="s">
        <v>2497</v>
      </c>
      <c r="Q19" s="517"/>
      <c r="R19" s="517"/>
      <c r="S19" s="517"/>
      <c r="T19" s="517"/>
      <c r="U19" s="518"/>
      <c r="V19" s="530" t="s">
        <v>2498</v>
      </c>
      <c r="W19" s="530"/>
      <c r="X19" s="530"/>
      <c r="Y19" s="530"/>
      <c r="Z19" s="530"/>
      <c r="AA19" s="530"/>
      <c r="AB19" s="522"/>
      <c r="AC19" s="523"/>
      <c r="AD19" s="523"/>
      <c r="AE19" s="522"/>
      <c r="AF19" s="523"/>
      <c r="AG19" s="523"/>
      <c r="AH19" s="523"/>
      <c r="AI19" s="523"/>
      <c r="AJ19" s="523"/>
      <c r="AK19" s="523"/>
      <c r="AL19" s="523"/>
      <c r="AM19" s="523"/>
      <c r="AN19" s="524"/>
    </row>
    <row r="20" spans="1:40" ht="39.950000000000003" customHeight="1">
      <c r="A20" s="307"/>
      <c r="B20" s="539" t="s">
        <v>379</v>
      </c>
      <c r="C20" s="539"/>
      <c r="D20" s="539"/>
      <c r="E20" s="539"/>
      <c r="F20" s="539"/>
      <c r="G20" s="539"/>
      <c r="H20" s="539"/>
      <c r="I20" s="539"/>
      <c r="J20" s="561"/>
      <c r="K20" s="562"/>
      <c r="L20" s="562"/>
      <c r="M20" s="562"/>
      <c r="N20" s="562"/>
      <c r="O20" s="563"/>
      <c r="P20" s="516" t="s">
        <v>2497</v>
      </c>
      <c r="Q20" s="517"/>
      <c r="R20" s="517"/>
      <c r="S20" s="517"/>
      <c r="T20" s="517"/>
      <c r="U20" s="518"/>
      <c r="V20" s="530" t="s">
        <v>2498</v>
      </c>
      <c r="W20" s="530"/>
      <c r="X20" s="530"/>
      <c r="Y20" s="530"/>
      <c r="Z20" s="530"/>
      <c r="AA20" s="530"/>
      <c r="AB20" s="522"/>
      <c r="AC20" s="523"/>
      <c r="AD20" s="523"/>
      <c r="AE20" s="522"/>
      <c r="AF20" s="523"/>
      <c r="AG20" s="523"/>
      <c r="AH20" s="523"/>
      <c r="AI20" s="523"/>
      <c r="AJ20" s="523"/>
      <c r="AK20" s="523"/>
      <c r="AL20" s="523"/>
      <c r="AM20" s="523"/>
      <c r="AN20" s="524"/>
    </row>
    <row r="21" spans="1:40" ht="39.950000000000003" customHeight="1">
      <c r="A21" s="307"/>
      <c r="B21" s="531" t="s">
        <v>380</v>
      </c>
      <c r="C21" s="531"/>
      <c r="D21" s="531"/>
      <c r="E21" s="531"/>
      <c r="F21" s="531"/>
      <c r="G21" s="531"/>
      <c r="H21" s="531"/>
      <c r="I21" s="531"/>
      <c r="J21" s="561"/>
      <c r="K21" s="562"/>
      <c r="L21" s="562"/>
      <c r="M21" s="562"/>
      <c r="N21" s="562"/>
      <c r="O21" s="563"/>
      <c r="P21" s="516" t="s">
        <v>2497</v>
      </c>
      <c r="Q21" s="517"/>
      <c r="R21" s="517"/>
      <c r="S21" s="517"/>
      <c r="T21" s="517"/>
      <c r="U21" s="518"/>
      <c r="V21" s="530"/>
      <c r="W21" s="530"/>
      <c r="X21" s="530"/>
      <c r="Y21" s="530"/>
      <c r="Z21" s="530"/>
      <c r="AA21" s="530"/>
      <c r="AB21" s="522"/>
      <c r="AC21" s="523"/>
      <c r="AD21" s="523"/>
      <c r="AE21" s="522"/>
      <c r="AF21" s="523"/>
      <c r="AG21" s="523"/>
      <c r="AH21" s="523"/>
      <c r="AI21" s="523"/>
      <c r="AJ21" s="523"/>
      <c r="AK21" s="523"/>
      <c r="AL21" s="523"/>
      <c r="AM21" s="523"/>
      <c r="AN21" s="524"/>
    </row>
    <row r="22" spans="1:40" ht="39.950000000000003" customHeight="1">
      <c r="A22" s="307"/>
      <c r="B22" s="531" t="s">
        <v>381</v>
      </c>
      <c r="C22" s="531"/>
      <c r="D22" s="531"/>
      <c r="E22" s="531"/>
      <c r="F22" s="531"/>
      <c r="G22" s="531"/>
      <c r="H22" s="531"/>
      <c r="I22" s="531"/>
      <c r="J22" s="561"/>
      <c r="K22" s="562"/>
      <c r="L22" s="562"/>
      <c r="M22" s="562"/>
      <c r="N22" s="562"/>
      <c r="O22" s="563"/>
      <c r="P22" s="516" t="s">
        <v>2497</v>
      </c>
      <c r="Q22" s="517"/>
      <c r="R22" s="517"/>
      <c r="S22" s="517"/>
      <c r="T22" s="517"/>
      <c r="U22" s="518"/>
      <c r="V22" s="530"/>
      <c r="W22" s="530"/>
      <c r="X22" s="530"/>
      <c r="Y22" s="530" t="s">
        <v>2498</v>
      </c>
      <c r="Z22" s="530"/>
      <c r="AA22" s="530"/>
      <c r="AB22" s="522" t="s">
        <v>2559</v>
      </c>
      <c r="AC22" s="523"/>
      <c r="AD22" s="523"/>
      <c r="AE22" s="522"/>
      <c r="AF22" s="523"/>
      <c r="AG22" s="523"/>
      <c r="AH22" s="523"/>
      <c r="AI22" s="523"/>
      <c r="AJ22" s="523"/>
      <c r="AK22" s="523"/>
      <c r="AL22" s="523"/>
      <c r="AM22" s="523"/>
      <c r="AN22" s="524"/>
    </row>
    <row r="23" spans="1:40" ht="39.950000000000003" customHeight="1">
      <c r="A23" s="307"/>
      <c r="B23" s="531" t="s">
        <v>382</v>
      </c>
      <c r="C23" s="531"/>
      <c r="D23" s="531"/>
      <c r="E23" s="531"/>
      <c r="F23" s="531"/>
      <c r="G23" s="531"/>
      <c r="H23" s="531"/>
      <c r="I23" s="531"/>
      <c r="J23" s="516"/>
      <c r="K23" s="517"/>
      <c r="L23" s="517"/>
      <c r="M23" s="517"/>
      <c r="N23" s="517"/>
      <c r="O23" s="518"/>
      <c r="P23" s="516" t="s">
        <v>2497</v>
      </c>
      <c r="Q23" s="517"/>
      <c r="R23" s="517"/>
      <c r="S23" s="517"/>
      <c r="T23" s="517"/>
      <c r="U23" s="518"/>
      <c r="V23" s="530"/>
      <c r="W23" s="530"/>
      <c r="X23" s="530"/>
      <c r="Y23" s="530" t="s">
        <v>2498</v>
      </c>
      <c r="Z23" s="530"/>
      <c r="AA23" s="530"/>
      <c r="AB23" s="522" t="s">
        <v>2561</v>
      </c>
      <c r="AC23" s="523"/>
      <c r="AD23" s="523"/>
      <c r="AE23" s="522" t="s">
        <v>2562</v>
      </c>
      <c r="AF23" s="523"/>
      <c r="AG23" s="523"/>
      <c r="AH23" s="523"/>
      <c r="AI23" s="523"/>
      <c r="AJ23" s="523"/>
      <c r="AK23" s="523"/>
      <c r="AL23" s="523"/>
      <c r="AM23" s="523"/>
      <c r="AN23" s="524"/>
    </row>
    <row r="24" spans="1:40" ht="39.950000000000003" customHeight="1">
      <c r="A24" s="307"/>
      <c r="B24" s="531" t="s">
        <v>383</v>
      </c>
      <c r="C24" s="531"/>
      <c r="D24" s="531"/>
      <c r="E24" s="531"/>
      <c r="F24" s="531"/>
      <c r="G24" s="531"/>
      <c r="H24" s="531"/>
      <c r="I24" s="531"/>
      <c r="J24" s="516"/>
      <c r="K24" s="517"/>
      <c r="L24" s="517"/>
      <c r="M24" s="517"/>
      <c r="N24" s="517"/>
      <c r="O24" s="518"/>
      <c r="P24" s="516" t="s">
        <v>2497</v>
      </c>
      <c r="Q24" s="517"/>
      <c r="R24" s="517"/>
      <c r="S24" s="517"/>
      <c r="T24" s="517"/>
      <c r="U24" s="518"/>
      <c r="V24" s="530"/>
      <c r="W24" s="530"/>
      <c r="X24" s="530"/>
      <c r="Y24" s="530" t="s">
        <v>2498</v>
      </c>
      <c r="Z24" s="530"/>
      <c r="AA24" s="530"/>
      <c r="AB24" s="522" t="s">
        <v>2565</v>
      </c>
      <c r="AC24" s="523"/>
      <c r="AD24" s="523"/>
      <c r="AE24" s="522"/>
      <c r="AF24" s="523"/>
      <c r="AG24" s="523"/>
      <c r="AH24" s="523"/>
      <c r="AI24" s="523"/>
      <c r="AJ24" s="523"/>
      <c r="AK24" s="523"/>
      <c r="AL24" s="523"/>
      <c r="AM24" s="523"/>
      <c r="AN24" s="524"/>
    </row>
    <row r="25" spans="1:40" ht="39.950000000000003" customHeight="1" thickBot="1">
      <c r="A25" s="308"/>
      <c r="B25" s="309" t="s">
        <v>384</v>
      </c>
      <c r="C25" s="309"/>
      <c r="D25" s="309"/>
      <c r="E25" s="309"/>
      <c r="F25" s="309"/>
      <c r="G25" s="309"/>
      <c r="H25" s="309"/>
      <c r="I25" s="309"/>
      <c r="J25" s="558"/>
      <c r="K25" s="559"/>
      <c r="L25" s="559"/>
      <c r="M25" s="559"/>
      <c r="N25" s="559"/>
      <c r="O25" s="560"/>
      <c r="P25" s="536" t="s">
        <v>2497</v>
      </c>
      <c r="Q25" s="537"/>
      <c r="R25" s="537"/>
      <c r="S25" s="537"/>
      <c r="T25" s="537"/>
      <c r="U25" s="538"/>
      <c r="V25" s="529" t="s">
        <v>2498</v>
      </c>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4" t="s">
        <v>385</v>
      </c>
      <c r="C27" s="534"/>
      <c r="D27" s="534"/>
      <c r="E27" s="534"/>
      <c r="F27" s="534"/>
      <c r="G27" s="534"/>
      <c r="H27" s="534"/>
      <c r="I27" s="534"/>
      <c r="J27" s="555"/>
      <c r="K27" s="556"/>
      <c r="L27" s="556"/>
      <c r="M27" s="556"/>
      <c r="N27" s="556"/>
      <c r="O27" s="557"/>
      <c r="P27" s="552" t="s">
        <v>2497</v>
      </c>
      <c r="Q27" s="553"/>
      <c r="R27" s="553"/>
      <c r="S27" s="553"/>
      <c r="T27" s="553"/>
      <c r="U27" s="554"/>
      <c r="V27" s="528"/>
      <c r="W27" s="528"/>
      <c r="X27" s="528"/>
      <c r="Y27" s="528" t="s">
        <v>2498</v>
      </c>
      <c r="Z27" s="528"/>
      <c r="AA27" s="528"/>
      <c r="AB27" s="519" t="s">
        <v>2559</v>
      </c>
      <c r="AC27" s="520"/>
      <c r="AD27" s="520"/>
      <c r="AE27" s="519" t="s">
        <v>2563</v>
      </c>
      <c r="AF27" s="520"/>
      <c r="AG27" s="520"/>
      <c r="AH27" s="520"/>
      <c r="AI27" s="520"/>
      <c r="AJ27" s="520"/>
      <c r="AK27" s="520"/>
      <c r="AL27" s="520"/>
      <c r="AM27" s="520"/>
      <c r="AN27" s="521"/>
    </row>
    <row r="28" spans="1:40" ht="39.950000000000003" customHeight="1">
      <c r="A28" s="307"/>
      <c r="B28" s="531" t="s">
        <v>386</v>
      </c>
      <c r="C28" s="531"/>
      <c r="D28" s="531"/>
      <c r="E28" s="531"/>
      <c r="F28" s="531"/>
      <c r="G28" s="531"/>
      <c r="H28" s="531"/>
      <c r="I28" s="531"/>
      <c r="J28" s="516"/>
      <c r="K28" s="517"/>
      <c r="L28" s="517"/>
      <c r="M28" s="517"/>
      <c r="N28" s="517"/>
      <c r="O28" s="518"/>
      <c r="P28" s="516" t="s">
        <v>2497</v>
      </c>
      <c r="Q28" s="517"/>
      <c r="R28" s="517"/>
      <c r="S28" s="517"/>
      <c r="T28" s="517"/>
      <c r="U28" s="518"/>
      <c r="V28" s="530" t="s">
        <v>2498</v>
      </c>
      <c r="W28" s="530"/>
      <c r="X28" s="530"/>
      <c r="Y28" s="530"/>
      <c r="Z28" s="530"/>
      <c r="AA28" s="530"/>
      <c r="AB28" s="522"/>
      <c r="AC28" s="523"/>
      <c r="AD28" s="523"/>
      <c r="AE28" s="522"/>
      <c r="AF28" s="523"/>
      <c r="AG28" s="523"/>
      <c r="AH28" s="523"/>
      <c r="AI28" s="523"/>
      <c r="AJ28" s="523"/>
      <c r="AK28" s="523"/>
      <c r="AL28" s="523"/>
      <c r="AM28" s="523"/>
      <c r="AN28" s="524"/>
    </row>
    <row r="29" spans="1:40" ht="39.950000000000003" customHeight="1">
      <c r="A29" s="307"/>
      <c r="B29" s="531" t="s">
        <v>387</v>
      </c>
      <c r="C29" s="531"/>
      <c r="D29" s="531"/>
      <c r="E29" s="531"/>
      <c r="F29" s="531"/>
      <c r="G29" s="531"/>
      <c r="H29" s="531"/>
      <c r="I29" s="531"/>
      <c r="J29" s="516"/>
      <c r="K29" s="517"/>
      <c r="L29" s="517"/>
      <c r="M29" s="517"/>
      <c r="N29" s="517"/>
      <c r="O29" s="518"/>
      <c r="P29" s="516" t="s">
        <v>2497</v>
      </c>
      <c r="Q29" s="517"/>
      <c r="R29" s="517"/>
      <c r="S29" s="517"/>
      <c r="T29" s="517"/>
      <c r="U29" s="518"/>
      <c r="V29" s="530" t="s">
        <v>2498</v>
      </c>
      <c r="W29" s="530"/>
      <c r="X29" s="530"/>
      <c r="Y29" s="530"/>
      <c r="Z29" s="530"/>
      <c r="AA29" s="530"/>
      <c r="AB29" s="522"/>
      <c r="AC29" s="523"/>
      <c r="AD29" s="523"/>
      <c r="AE29" s="522"/>
      <c r="AF29" s="523"/>
      <c r="AG29" s="523"/>
      <c r="AH29" s="523"/>
      <c r="AI29" s="523"/>
      <c r="AJ29" s="523"/>
      <c r="AK29" s="523"/>
      <c r="AL29" s="523"/>
      <c r="AM29" s="523"/>
      <c r="AN29" s="524"/>
    </row>
    <row r="30" spans="1:40" ht="39.950000000000003" customHeight="1">
      <c r="A30" s="307"/>
      <c r="B30" s="531" t="s">
        <v>388</v>
      </c>
      <c r="C30" s="531"/>
      <c r="D30" s="531"/>
      <c r="E30" s="531"/>
      <c r="F30" s="531"/>
      <c r="G30" s="531"/>
      <c r="H30" s="531"/>
      <c r="I30" s="531"/>
      <c r="J30" s="516"/>
      <c r="K30" s="517"/>
      <c r="L30" s="517"/>
      <c r="M30" s="517"/>
      <c r="N30" s="517"/>
      <c r="O30" s="518"/>
      <c r="P30" s="516" t="s">
        <v>2497</v>
      </c>
      <c r="Q30" s="517"/>
      <c r="R30" s="517"/>
      <c r="S30" s="517"/>
      <c r="T30" s="517"/>
      <c r="U30" s="518"/>
      <c r="V30" s="530" t="s">
        <v>2498</v>
      </c>
      <c r="W30" s="530"/>
      <c r="X30" s="530"/>
      <c r="Y30" s="530"/>
      <c r="Z30" s="530"/>
      <c r="AA30" s="530"/>
      <c r="AB30" s="522"/>
      <c r="AC30" s="523"/>
      <c r="AD30" s="523"/>
      <c r="AE30" s="522"/>
      <c r="AF30" s="523"/>
      <c r="AG30" s="523"/>
      <c r="AH30" s="523"/>
      <c r="AI30" s="523"/>
      <c r="AJ30" s="523"/>
      <c r="AK30" s="523"/>
      <c r="AL30" s="523"/>
      <c r="AM30" s="523"/>
      <c r="AN30" s="524"/>
    </row>
    <row r="31" spans="1:40" ht="39.950000000000003" customHeight="1" thickBot="1">
      <c r="A31" s="308"/>
      <c r="B31" s="533" t="s">
        <v>389</v>
      </c>
      <c r="C31" s="533"/>
      <c r="D31" s="533"/>
      <c r="E31" s="533"/>
      <c r="F31" s="533"/>
      <c r="G31" s="533"/>
      <c r="H31" s="533"/>
      <c r="I31" s="533"/>
      <c r="J31" s="536"/>
      <c r="K31" s="537"/>
      <c r="L31" s="537"/>
      <c r="M31" s="537"/>
      <c r="N31" s="537"/>
      <c r="O31" s="538"/>
      <c r="P31" s="536" t="s">
        <v>2497</v>
      </c>
      <c r="Q31" s="537"/>
      <c r="R31" s="537"/>
      <c r="S31" s="537"/>
      <c r="T31" s="537"/>
      <c r="U31" s="538"/>
      <c r="V31" s="529" t="s">
        <v>2498</v>
      </c>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4" t="s">
        <v>390</v>
      </c>
      <c r="C33" s="534"/>
      <c r="D33" s="534"/>
      <c r="E33" s="534"/>
      <c r="F33" s="534"/>
      <c r="G33" s="534"/>
      <c r="H33" s="534"/>
      <c r="I33" s="534"/>
      <c r="J33" s="552"/>
      <c r="K33" s="553"/>
      <c r="L33" s="553"/>
      <c r="M33" s="553"/>
      <c r="N33" s="553"/>
      <c r="O33" s="554"/>
      <c r="P33" s="552" t="s">
        <v>2497</v>
      </c>
      <c r="Q33" s="553"/>
      <c r="R33" s="553"/>
      <c r="S33" s="553"/>
      <c r="T33" s="553"/>
      <c r="U33" s="554"/>
      <c r="V33" s="528"/>
      <c r="W33" s="528"/>
      <c r="X33" s="528"/>
      <c r="Y33" s="528" t="s">
        <v>2498</v>
      </c>
      <c r="Z33" s="528"/>
      <c r="AA33" s="528"/>
      <c r="AB33" s="519"/>
      <c r="AC33" s="520"/>
      <c r="AD33" s="520"/>
      <c r="AE33" s="519" t="s">
        <v>2560</v>
      </c>
      <c r="AF33" s="520"/>
      <c r="AG33" s="520"/>
      <c r="AH33" s="520"/>
      <c r="AI33" s="520"/>
      <c r="AJ33" s="520"/>
      <c r="AK33" s="520"/>
      <c r="AL33" s="520"/>
      <c r="AM33" s="520"/>
      <c r="AN33" s="521"/>
    </row>
    <row r="34" spans="1:40" ht="39.950000000000003" customHeight="1">
      <c r="A34" s="307"/>
      <c r="B34" s="531" t="s">
        <v>391</v>
      </c>
      <c r="C34" s="531"/>
      <c r="D34" s="531"/>
      <c r="E34" s="531"/>
      <c r="F34" s="531"/>
      <c r="G34" s="531"/>
      <c r="H34" s="531"/>
      <c r="I34" s="531"/>
      <c r="J34" s="516"/>
      <c r="K34" s="517"/>
      <c r="L34" s="517"/>
      <c r="M34" s="517"/>
      <c r="N34" s="517"/>
      <c r="O34" s="518"/>
      <c r="P34" s="516" t="s">
        <v>2497</v>
      </c>
      <c r="Q34" s="517"/>
      <c r="R34" s="517"/>
      <c r="S34" s="517"/>
      <c r="T34" s="517"/>
      <c r="U34" s="518"/>
      <c r="V34" s="530"/>
      <c r="W34" s="530"/>
      <c r="X34" s="530"/>
      <c r="Y34" s="530" t="s">
        <v>2498</v>
      </c>
      <c r="Z34" s="530"/>
      <c r="AA34" s="530"/>
      <c r="AB34" s="522" t="s">
        <v>2564</v>
      </c>
      <c r="AC34" s="523"/>
      <c r="AD34" s="523"/>
      <c r="AE34" s="522"/>
      <c r="AF34" s="523"/>
      <c r="AG34" s="523"/>
      <c r="AH34" s="523"/>
      <c r="AI34" s="523"/>
      <c r="AJ34" s="523"/>
      <c r="AK34" s="523"/>
      <c r="AL34" s="523"/>
      <c r="AM34" s="523"/>
      <c r="AN34" s="524"/>
    </row>
    <row r="35" spans="1:40" ht="39.950000000000003" customHeight="1" thickBot="1">
      <c r="A35" s="308"/>
      <c r="B35" s="532" t="s">
        <v>392</v>
      </c>
      <c r="C35" s="532"/>
      <c r="D35" s="532"/>
      <c r="E35" s="532"/>
      <c r="F35" s="532"/>
      <c r="G35" s="532"/>
      <c r="H35" s="532"/>
      <c r="I35" s="532"/>
      <c r="J35" s="536"/>
      <c r="K35" s="537"/>
      <c r="L35" s="537"/>
      <c r="M35" s="537"/>
      <c r="N35" s="537"/>
      <c r="O35" s="538"/>
      <c r="P35" s="536" t="s">
        <v>2497</v>
      </c>
      <c r="Q35" s="537"/>
      <c r="R35" s="537"/>
      <c r="S35" s="537"/>
      <c r="T35" s="537"/>
      <c r="U35" s="538"/>
      <c r="V35" s="529"/>
      <c r="W35" s="529"/>
      <c r="X35" s="529"/>
      <c r="Y35" s="529" t="s">
        <v>2498</v>
      </c>
      <c r="Z35" s="529"/>
      <c r="AA35" s="529"/>
      <c r="AB35" s="525" t="s">
        <v>2564</v>
      </c>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2021-07-27T02:26:28Z</cp:lastPrinted>
  <dcterms:created xsi:type="dcterms:W3CDTF">2020-12-23T05:28:24Z</dcterms:created>
  <dcterms:modified xsi:type="dcterms:W3CDTF">2023-07-28T02:00:20Z</dcterms:modified>
</cp:coreProperties>
</file>