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E:\有料老人ホーム現況報告\令和５年　ぐっちょんぱ1  現況報告\"/>
    </mc:Choice>
  </mc:AlternateContent>
  <xr:revisionPtr revIDLastSave="0" documentId="13_ncr:1_{A1B072E6-860B-4E41-8FF4-845ECCB4737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D133B41D-DD7F-4F06-B5DE-0165CFC492DC}">
      <text>
        <r>
          <rPr>
            <b/>
            <sz val="9"/>
            <color indexed="81"/>
            <rFont val="ＭＳ Ｐゴシック"/>
            <family val="3"/>
            <charset val="128"/>
          </rPr>
          <t>※回数（年○回など）を明記すること</t>
        </r>
      </text>
    </comment>
  </commentList>
</comments>
</file>

<file path=xl/sharedStrings.xml><?xml version="1.0" encoding="utf-8"?>
<sst xmlns="http://schemas.openxmlformats.org/spreadsheetml/2006/main" count="3032" uniqueCount="2559">
  <si>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</si>
  <si>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</si>
  <si>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</si>
  <si>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</si>
  <si>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</si>
  <si>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</si>
  <si>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</si>
  <si>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</si>
  <si>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</si>
  <si>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</si>
  <si>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</si>
  <si>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</si>
  <si>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</si>
  <si>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</si>
  <si>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</si>
  <si>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</si>
  <si>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</si>
  <si>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</si>
  <si>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</si>
  <si>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</si>
  <si>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</si>
  <si>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</si>
  <si>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</si>
  <si>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</si>
  <si>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</si>
  <si>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</si>
  <si>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</si>
  <si>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</si>
  <si>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</si>
  <si>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</si>
  <si>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</si>
  <si>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</si>
  <si>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</si>
  <si>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</si>
  <si>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</si>
  <si>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</si>
  <si>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</si>
  <si>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</si>
  <si>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</si>
  <si>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</si>
  <si>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</si>
  <si>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</si>
  <si>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</si>
  <si>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</si>
  <si>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</si>
  <si>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</si>
  <si>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</si>
  <si>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</si>
  <si>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</si>
  <si>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</si>
  <si>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</si>
  <si>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</si>
  <si>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</si>
  <si>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</si>
  <si>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</si>
  <si>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</si>
  <si>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</si>
  <si>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</si>
  <si>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</si>
  <si>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</si>
  <si>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</si>
  <si>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</si>
  <si>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</si>
  <si>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</si>
  <si>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</si>
  <si>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</si>
  <si>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</si>
  <si>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</si>
  <si>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</si>
  <si>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</si>
  <si>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</si>
  <si>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</si>
  <si>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</si>
  <si>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</si>
  <si>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</si>
  <si>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</si>
  <si>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</si>
  <si>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</si>
  <si>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</si>
  <si>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</si>
  <si>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</si>
  <si>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</si>
  <si>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</si>
  <si>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</si>
  <si>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</si>
  <si>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</si>
  <si>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</si>
  <si>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</si>
  <si>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</si>
  <si>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</si>
  <si>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</si>
  <si>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</si>
  <si>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</si>
  <si>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</si>
  <si>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</si>
  <si>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</si>
  <si>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</si>
  <si>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</si>
  <si>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</si>
  <si>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</si>
  <si>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</si>
  <si>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</si>
  <si>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</si>
  <si>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</si>
  <si>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</si>
  <si>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</si>
  <si>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</si>
  <si>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</si>
  <si>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</si>
  <si>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</si>
  <si>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</si>
  <si>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</si>
  <si>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</si>
  <si>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</si>
  <si>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</si>
  <si>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</si>
  <si>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</si>
  <si>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</si>
  <si>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</si>
  <si>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</si>
  <si>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</si>
  <si>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</si>
  <si>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</si>
  <si>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</si>
  <si>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</si>
  <si>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</si>
  <si>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</si>
  <si>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</si>
  <si>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</si>
  <si>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</si>
  <si>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</si>
  <si>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</si>
  <si>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</si>
  <si>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</si>
  <si>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</si>
  <si>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</si>
  <si>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</si>
  <si>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</si>
  <si>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</si>
  <si>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</si>
  <si>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</si>
  <si>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</si>
  <si>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</si>
  <si>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</si>
  <si>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</si>
  <si>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</si>
  <si>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</si>
  <si>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</si>
  <si>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</si>
  <si>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</si>
  <si>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</si>
  <si>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</si>
  <si>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</si>
  <si>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</si>
  <si>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</si>
  <si>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</si>
  <si>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</si>
  <si>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</si>
  <si>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</si>
  <si>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</si>
  <si>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</si>
  <si>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</si>
  <si>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</si>
  <si>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</si>
  <si>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</si>
  <si>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</si>
  <si>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</si>
  <si>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</si>
  <si>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</si>
  <si>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</si>
  <si>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</si>
  <si>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</si>
  <si>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</si>
  <si>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</si>
  <si>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</si>
  <si>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</si>
  <si>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</si>
  <si>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</si>
  <si>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</si>
  <si>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</si>
  <si>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</si>
  <si>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</si>
  <si>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</si>
  <si>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</si>
  <si>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</si>
  <si>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</si>
  <si>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</si>
  <si>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</si>
  <si>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</si>
  <si>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</si>
  <si>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</si>
  <si>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</si>
  <si>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</si>
  <si>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</si>
  <si>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</si>
  <si>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</si>
  <si>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</si>
  <si>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</si>
  <si>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</si>
  <si>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</si>
  <si>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</si>
  <si>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</si>
  <si>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</si>
  <si>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</si>
  <si>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</si>
  <si>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</si>
  <si>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</si>
  <si>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</si>
  <si>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</si>
  <si>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</si>
  <si>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</si>
  <si>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</si>
  <si>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</si>
  <si>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</si>
  <si>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</si>
  <si>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</si>
  <si>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</si>
  <si>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</si>
  <si>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</si>
  <si>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</si>
  <si>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</si>
  <si>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</si>
  <si>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</si>
  <si>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</si>
  <si>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</si>
  <si>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</si>
  <si>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</si>
  <si>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</si>
  <si>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</si>
  <si>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</si>
  <si>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</si>
  <si>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</si>
  <si>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</si>
  <si>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</si>
  <si>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</si>
  <si>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</si>
  <si>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</si>
  <si>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</si>
  <si>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</si>
  <si>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</si>
  <si>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</si>
  <si>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</si>
  <si>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</si>
  <si>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</si>
  <si>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</si>
  <si>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</si>
  <si>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</si>
  <si>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</si>
  <si>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</si>
  <si>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</si>
  <si>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</si>
  <si>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</si>
  <si>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</si>
  <si>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</si>
  <si>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</si>
  <si>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</si>
  <si>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</si>
  <si>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</si>
  <si>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</si>
  <si>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</si>
  <si>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</si>
  <si>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</si>
  <si>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</si>
  <si>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</si>
  <si>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</si>
  <si>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</si>
  <si>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</si>
  <si>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</si>
  <si>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</si>
  <si>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</si>
  <si>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</si>
  <si>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</si>
  <si>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</si>
  <si>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</si>
  <si>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</si>
  <si>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</si>
  <si>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</si>
  <si>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</si>
  <si>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</si>
  <si>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</si>
  <si>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</si>
  <si>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</si>
  <si>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</si>
  <si>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</si>
  <si>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</si>
  <si>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</si>
  <si>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</si>
  <si>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</si>
  <si>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</si>
  <si>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</si>
  <si>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</si>
  <si>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</si>
  <si>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</si>
  <si>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</si>
  <si>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</si>
  <si>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</si>
  <si>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</si>
  <si>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</si>
  <si>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</si>
  <si>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</si>
  <si>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</si>
  <si>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</si>
  <si>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</si>
  <si>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</si>
  <si>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</si>
  <si>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</si>
  <si>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</si>
  <si>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</si>
  <si>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</si>
  <si>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</si>
  <si>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</si>
  <si>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</si>
  <si>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</si>
  <si>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</si>
  <si>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</si>
  <si>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</si>
  <si>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</si>
  <si>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</si>
  <si>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</si>
  <si>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</si>
  <si>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</si>
  <si>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</si>
  <si>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</si>
  <si>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</si>
  <si>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</si>
  <si>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</si>
  <si>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</si>
  <si>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</si>
  <si>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</si>
  <si>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</si>
  <si>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</si>
  <si>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</si>
  <si>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</si>
  <si>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</si>
  <si>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</si>
  <si>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</si>
  <si>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</si>
  <si>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</si>
  <si>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</si>
  <si>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</si>
  <si>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</si>
  <si>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</si>
  <si>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</si>
  <si>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</si>
  <si>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</si>
  <si>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</si>
  <si>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</si>
  <si>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</si>
  <si>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</si>
  <si>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</si>
  <si>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</si>
  <si>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</si>
  <si>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</si>
  <si>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</si>
  <si>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</si>
  <si>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</si>
  <si>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</si>
  <si>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</si>
  <si>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</si>
  <si>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</si>
  <si>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</si>
  <si>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</si>
  <si>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</si>
  <si>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</si>
  <si>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</si>
  <si>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</si>
  <si>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</si>
  <si>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</si>
  <si>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</si>
  <si>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</si>
  <si>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</si>
  <si>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</si>
  <si>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</si>
  <si>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</si>
  <si>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</si>
  <si>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</si>
  <si>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</si>
  <si>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</si>
  <si>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</si>
  <si>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</si>
  <si>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</si>
  <si>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</si>
  <si>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</si>
  <si>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</si>
  <si>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</si>
  <si>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</si>
  <si>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</si>
  <si>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</si>
  <si>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</si>
  <si>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</si>
  <si>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</si>
  <si>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</si>
  <si>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</si>
  <si>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</si>
  <si>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</si>
  <si>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</si>
  <si>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</si>
  <si>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</si>
  <si>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</si>
  <si>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</si>
  <si>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</si>
  <si>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</si>
  <si>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</si>
  <si>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</si>
  <si>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</si>
  <si>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</si>
  <si>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</si>
  <si>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</si>
  <si>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</si>
  <si>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</si>
  <si>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</si>
  <si>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</si>
  <si>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</si>
  <si>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</si>
  <si>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</si>
  <si>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</si>
  <si>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</si>
  <si>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</si>
  <si>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</si>
  <si>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</si>
  <si>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</si>
  <si>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</si>
  <si>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</si>
  <si>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</si>
  <si>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</si>
  <si>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</si>
  <si>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</si>
  <si>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</si>
  <si>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</si>
  <si>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</si>
  <si>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</si>
  <si>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</si>
  <si>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</si>
  <si>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</si>
  <si>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</si>
  <si>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</si>
  <si>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</si>
  <si>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</si>
  <si>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</si>
  <si>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</si>
  <si>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</si>
  <si>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</si>
  <si>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</si>
  <si>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</si>
  <si>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</si>
  <si>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</si>
  <si>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</si>
  <si>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</si>
  <si>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</si>
  <si>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</si>
  <si>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</si>
  <si>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</si>
  <si>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</si>
  <si>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</si>
  <si>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</si>
  <si>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</si>
  <si>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</si>
  <si>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</si>
  <si>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</si>
  <si>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</si>
  <si>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</si>
  <si>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</si>
  <si>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</si>
  <si>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</si>
  <si>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</si>
  <si>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</si>
  <si>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</si>
  <si>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</si>
  <si>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</si>
  <si>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</si>
  <si>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</si>
  <si>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</si>
  <si>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</si>
  <si>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</si>
  <si>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</si>
  <si>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</si>
  <si>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</si>
  <si>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</si>
  <si>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</si>
  <si>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</si>
  <si>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</si>
  <si>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</si>
  <si>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</si>
  <si>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</si>
  <si>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</si>
  <si>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</si>
  <si>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</si>
  <si>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</si>
  <si>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</si>
  <si>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</si>
  <si>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</si>
  <si>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</si>
  <si>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</si>
  <si>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</si>
  <si>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</si>
  <si>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</si>
  <si>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</si>
  <si>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</si>
  <si>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</si>
  <si>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</si>
  <si>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</si>
  <si>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</si>
  <si>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</si>
  <si>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</si>
  <si>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</si>
  <si>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</si>
  <si>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</si>
  <si>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</si>
  <si>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</si>
  <si>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</si>
  <si>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</si>
  <si>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</si>
  <si>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</si>
  <si>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</si>
  <si>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</si>
  <si>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</si>
  <si>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</si>
  <si>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</si>
  <si>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</si>
  <si>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</si>
  <si>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</si>
  <si>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</si>
  <si>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</si>
  <si>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</si>
  <si>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</si>
  <si>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</si>
  <si>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</si>
  <si>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</si>
  <si>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</si>
  <si>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</si>
  <si>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</si>
  <si>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</si>
  <si>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</si>
  <si>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</si>
  <si>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</si>
  <si>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</si>
  <si>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</si>
  <si>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</si>
  <si>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</si>
  <si>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</si>
  <si>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</si>
  <si>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</si>
  <si>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</si>
  <si>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</si>
  <si>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</si>
  <si>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</si>
  <si>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</si>
  <si>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</si>
  <si>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</si>
  <si>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</si>
  <si>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</si>
  <si>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</si>
  <si>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</si>
  <si>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</si>
  <si>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</si>
  <si>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</si>
  <si>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</si>
  <si>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</si>
  <si>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</si>
  <si>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</si>
  <si>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</si>
  <si>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</si>
  <si>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</si>
  <si>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</si>
  <si>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</si>
  <si>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</si>
  <si>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</si>
  <si>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</si>
  <si>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</si>
  <si>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</si>
  <si>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</si>
  <si>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</si>
  <si>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</si>
  <si>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</si>
  <si>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</si>
  <si>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</si>
  <si>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</si>
  <si>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</si>
  <si>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</si>
  <si>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</si>
  <si>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</si>
  <si>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</si>
  <si>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</si>
  <si>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</si>
  <si>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</si>
  <si>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</si>
  <si>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</si>
  <si>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</si>
  <si>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</si>
  <si>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</si>
  <si>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</si>
  <si>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</si>
  <si>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</si>
  <si>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</si>
  <si>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</si>
  <si>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</si>
  <si>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</si>
  <si>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</si>
  <si>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</si>
  <si>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</si>
  <si>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</si>
  <si>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</si>
  <si>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</si>
  <si>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</si>
  <si>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</si>
  <si>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</si>
  <si>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</si>
  <si>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</si>
  <si>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</si>
  <si>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</si>
  <si>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</si>
  <si>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</si>
  <si>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</si>
  <si>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</si>
  <si>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</si>
  <si>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</si>
  <si>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</si>
  <si>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</si>
  <si>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</si>
  <si>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</si>
  <si>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</si>
  <si>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</si>
  <si>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</si>
  <si>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</si>
  <si>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</si>
  <si>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</si>
  <si>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</si>
  <si>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</si>
  <si>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</si>
  <si>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</si>
  <si>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</si>
  <si>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</si>
  <si>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</si>
  <si>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</si>
  <si>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</si>
  <si>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</si>
  <si>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</si>
  <si>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</si>
  <si>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</si>
  <si>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</si>
  <si>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</si>
  <si>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</si>
  <si>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</si>
  <si>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</si>
  <si>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</si>
  <si>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</si>
  <si>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</si>
  <si>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</si>
  <si>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</si>
  <si>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</si>
  <si>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</si>
  <si>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</si>
  <si>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</si>
  <si>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</si>
  <si>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</si>
  <si>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</si>
  <si>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</si>
  <si>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</si>
  <si>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</si>
  <si>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</si>
  <si>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</si>
  <si>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</si>
  <si>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</si>
  <si>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</si>
  <si>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</si>
  <si>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</si>
  <si>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</si>
  <si>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</si>
  <si>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</si>
  <si>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</si>
  <si>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</si>
  <si>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</si>
  <si>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</si>
  <si>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</si>
  <si>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</si>
  <si>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</si>
  <si>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</si>
  <si>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</si>
  <si>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</si>
  <si>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</si>
  <si>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</si>
  <si>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</si>
  <si>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</si>
  <si>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</si>
  <si>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</si>
  <si>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</si>
  <si>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</si>
  <si>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</si>
  <si>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</si>
  <si>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</si>
  <si>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</si>
  <si>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</si>
  <si>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</si>
  <si>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</si>
  <si>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</si>
  <si>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</si>
  <si>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</si>
  <si>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</si>
  <si>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</si>
  <si>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</si>
  <si>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</si>
  <si>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</si>
  <si>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</si>
  <si>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</si>
  <si>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</si>
  <si>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</si>
  <si>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</si>
  <si>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</si>
  <si>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</si>
  <si>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</si>
  <si>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</si>
  <si>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</si>
  <si>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</si>
  <si>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</si>
  <si>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</si>
  <si>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</si>
  <si>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</si>
  <si>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</si>
  <si>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</si>
  <si>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</si>
  <si>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</si>
  <si>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</si>
  <si>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</si>
  <si>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</si>
  <si>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</si>
  <si>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</si>
  <si>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</si>
  <si>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</si>
  <si>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</si>
  <si>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</si>
  <si>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</si>
  <si>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</si>
  <si>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</si>
  <si>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</si>
  <si>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</si>
  <si>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</si>
  <si>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</si>
  <si>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</si>
  <si>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</si>
  <si>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</si>
  <si>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</si>
  <si>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</si>
  <si>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</si>
  <si>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</si>
  <si>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</si>
  <si>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</si>
  <si>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</si>
  <si>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</si>
  <si>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</si>
  <si>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</si>
  <si>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</si>
  <si>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</si>
  <si>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</si>
  <si>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</si>
  <si>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</si>
  <si>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</si>
  <si>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</si>
  <si>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</si>
  <si>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</si>
  <si>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</si>
  <si>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</si>
  <si>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</si>
  <si>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</si>
  <si>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</si>
  <si>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</si>
  <si>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</si>
  <si>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</si>
  <si>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</si>
  <si>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</si>
  <si>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</si>
  <si>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</si>
  <si>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</si>
  <si>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</si>
  <si>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</si>
  <si>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</si>
  <si>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</si>
  <si>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</si>
  <si>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</si>
  <si>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</si>
  <si>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</si>
  <si>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</si>
  <si>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</si>
  <si>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</si>
  <si>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</si>
  <si>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</si>
  <si>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</si>
  <si>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</si>
  <si>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</si>
  <si>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</si>
  <si>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</si>
  <si>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</si>
  <si>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</si>
  <si>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</si>
  <si>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</si>
  <si>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</si>
  <si>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</si>
  <si>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</si>
  <si>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</si>
  <si>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</si>
  <si>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</si>
  <si>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</si>
  <si>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</si>
  <si>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</si>
  <si>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</si>
  <si>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</si>
  <si>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</si>
  <si>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</si>
  <si>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</si>
  <si>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</si>
  <si>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</si>
  <si>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</si>
  <si>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</si>
  <si>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</si>
  <si>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</si>
  <si>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</si>
  <si>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</si>
  <si>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</si>
  <si>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</si>
  <si>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</si>
  <si>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</si>
  <si>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</si>
  <si>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</si>
  <si>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</si>
  <si>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</si>
  <si>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</si>
  <si>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</si>
  <si>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</si>
  <si>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</si>
  <si>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</si>
  <si>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</si>
  <si>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</si>
  <si>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</si>
  <si>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</si>
  <si>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</si>
  <si>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</si>
  <si>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</si>
  <si>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</si>
  <si>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</si>
  <si>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</si>
  <si>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</si>
  <si>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</si>
  <si>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</si>
  <si>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</si>
  <si>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</si>
  <si>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</si>
  <si>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</si>
  <si>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</si>
  <si>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</si>
  <si>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</si>
  <si>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</si>
  <si>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</si>
  <si>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</si>
  <si>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</si>
  <si>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</si>
  <si>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</si>
  <si>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</si>
  <si>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</si>
  <si>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</si>
  <si>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</si>
  <si>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</si>
  <si>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</si>
  <si>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</si>
  <si>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</si>
  <si>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</si>
  <si>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</si>
  <si>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</si>
  <si>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</si>
  <si>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</si>
  <si>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</si>
  <si>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</si>
  <si>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</si>
  <si>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</si>
  <si>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</si>
  <si>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</si>
  <si>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</si>
  <si>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</si>
  <si>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</si>
  <si>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</si>
  <si>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</si>
  <si>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</si>
  <si>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</si>
  <si>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</si>
  <si>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</si>
  <si>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</si>
  <si>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</si>
  <si>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</si>
  <si>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</si>
  <si>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</si>
  <si>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</si>
  <si>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</si>
  <si>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</si>
  <si>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</si>
  <si>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</si>
  <si>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</si>
  <si>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</si>
  <si>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</si>
  <si>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</si>
  <si>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</si>
  <si>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</si>
  <si>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</si>
  <si>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</si>
  <si>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</si>
  <si>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</si>
  <si>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</si>
  <si>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</si>
  <si>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</si>
  <si>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</si>
  <si>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</si>
  <si>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</si>
  <si>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</si>
  <si>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</si>
  <si>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</si>
  <si>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</si>
  <si>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</si>
  <si>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</si>
  <si>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</si>
  <si>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</si>
  <si>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</si>
  <si>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</si>
  <si>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</si>
  <si>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</si>
  <si>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</si>
  <si>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</si>
  <si>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</si>
  <si>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</si>
  <si>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</si>
  <si>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</si>
  <si>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</si>
  <si>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</si>
  <si>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</si>
  <si>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</si>
  <si>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</si>
  <si>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</si>
  <si>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</si>
  <si>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</si>
  <si>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</si>
  <si>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</si>
  <si>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</si>
  <si>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</si>
  <si>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</si>
  <si>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</si>
  <si>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</si>
  <si>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</si>
  <si>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</si>
  <si>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</si>
  <si>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</si>
  <si>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</si>
  <si>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</si>
  <si>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</si>
  <si>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</si>
  <si>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</si>
  <si>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</si>
  <si>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</si>
  <si>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</si>
  <si>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</si>
  <si>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</si>
  <si>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</si>
  <si>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</si>
  <si>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</si>
  <si>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</si>
  <si>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</si>
  <si>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</si>
  <si>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</si>
  <si>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</si>
  <si>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</si>
  <si>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</si>
  <si>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</si>
  <si>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</si>
  <si>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</si>
  <si>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</si>
  <si>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</si>
  <si>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</si>
  <si>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</si>
  <si>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</si>
  <si>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</si>
  <si>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</si>
  <si>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</si>
  <si>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</si>
  <si>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</si>
  <si>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</si>
  <si>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</si>
  <si>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</si>
  <si>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</si>
  <si>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</si>
  <si>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</si>
  <si>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</si>
  <si>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</si>
  <si>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</si>
  <si>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</si>
  <si>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</si>
  <si>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</si>
  <si>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</si>
  <si>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</si>
  <si>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</si>
  <si>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</si>
  <si>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</si>
  <si>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</si>
  <si>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</si>
  <si>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</si>
  <si>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</si>
  <si>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</si>
  <si>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</si>
  <si>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</si>
  <si>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</si>
  <si>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</si>
  <si>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</si>
  <si>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</si>
  <si>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</si>
  <si>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</si>
  <si>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</si>
  <si>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</si>
  <si>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</si>
  <si>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</si>
  <si>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</si>
  <si>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</si>
  <si>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</si>
  <si>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</si>
  <si>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</si>
  <si>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</si>
  <si>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</si>
  <si>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</si>
  <si>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</si>
  <si>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</si>
  <si>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</si>
  <si>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</si>
  <si>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</si>
  <si>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</si>
  <si>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</si>
  <si>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</si>
  <si>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</si>
  <si>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</si>
  <si>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</si>
  <si>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</si>
  <si>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</si>
  <si>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</si>
  <si>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</si>
  <si>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</si>
  <si>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</si>
  <si>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</si>
  <si>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</si>
  <si>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</si>
  <si>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</si>
  <si>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</si>
  <si>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</si>
  <si>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</si>
  <si>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</si>
  <si>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</si>
  <si>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</si>
  <si>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</si>
  <si>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</si>
  <si>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</si>
  <si>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</si>
  <si>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</si>
  <si>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</si>
  <si>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</si>
  <si>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</si>
  <si>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</si>
  <si>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</si>
  <si>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</si>
  <si>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</si>
  <si>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</si>
  <si>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</si>
  <si>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</si>
  <si>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</si>
  <si>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</si>
  <si>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</si>
  <si>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</si>
  <si>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</si>
  <si>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</si>
  <si>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</si>
  <si>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</si>
  <si>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</si>
  <si>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</si>
  <si>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</si>
  <si>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</si>
  <si>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</si>
  <si>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</si>
  <si>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</si>
  <si>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</si>
  <si>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</si>
  <si>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</si>
  <si>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</si>
  <si>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</si>
  <si>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</si>
  <si>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</si>
  <si>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</si>
  <si>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</si>
  <si>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</si>
  <si>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</si>
  <si>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</si>
  <si>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</si>
  <si>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</si>
  <si>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</si>
  <si>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</si>
  <si>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</si>
  <si>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</si>
  <si>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</si>
  <si>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</si>
  <si>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</si>
  <si>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</si>
  <si>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</si>
  <si>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</si>
  <si>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</si>
  <si>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</si>
  <si>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</si>
  <si>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</si>
  <si>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</si>
  <si>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</si>
  <si>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</si>
  <si>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</si>
  <si>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</si>
  <si>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</si>
  <si>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</si>
  <si>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</si>
  <si>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</si>
  <si>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</si>
  <si>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</si>
  <si>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</si>
  <si>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</si>
  <si>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</si>
  <si>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</si>
  <si>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</si>
  <si>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</si>
  <si>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</si>
  <si>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</si>
  <si>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</si>
  <si>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</si>
  <si>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</si>
  <si>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</si>
  <si>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</si>
  <si>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</si>
  <si>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</si>
  <si>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</si>
  <si>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</si>
  <si>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</si>
  <si>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</si>
  <si>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</si>
  <si>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</si>
  <si>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</si>
  <si>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</si>
  <si>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</si>
  <si>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</si>
  <si>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</si>
  <si>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</si>
  <si>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</si>
  <si>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</si>
  <si>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</si>
  <si>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</si>
  <si>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</si>
  <si>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</si>
  <si>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</si>
  <si>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</si>
  <si>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</si>
  <si>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</si>
  <si>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</si>
  <si>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</si>
  <si>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</si>
  <si>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</si>
  <si>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</si>
  <si>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</si>
  <si>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</si>
  <si>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</si>
  <si>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</si>
  <si>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</si>
  <si>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</si>
  <si>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</si>
  <si>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</si>
  <si>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</si>
  <si>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</si>
  <si>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</si>
  <si>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</si>
  <si>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</si>
  <si>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</si>
  <si>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</si>
  <si>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</si>
  <si>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</si>
  <si>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</si>
  <si>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</si>
  <si>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</si>
  <si>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</si>
  <si>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</si>
  <si>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</si>
  <si>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</si>
  <si>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</si>
  <si>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</si>
  <si>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</si>
  <si>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</si>
  <si>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</si>
  <si>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</si>
  <si>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</si>
  <si>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</si>
  <si>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</si>
  <si>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</si>
  <si>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</si>
  <si>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</si>
  <si>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</si>
  <si>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</si>
  <si>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</si>
  <si>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</si>
  <si>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</si>
  <si>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</si>
  <si>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</si>
  <si>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</si>
  <si>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</si>
  <si>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</si>
  <si>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</si>
  <si>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</si>
  <si>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</si>
  <si>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</si>
  <si>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</si>
  <si>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</si>
  <si>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</si>
  <si>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</si>
  <si>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</si>
  <si>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</si>
  <si>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</si>
  <si>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</si>
  <si>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</si>
  <si>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</si>
  <si>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</si>
  <si>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</si>
  <si>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</si>
  <si>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</si>
  <si>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</si>
  <si>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</si>
  <si>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</si>
  <si>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</si>
  <si>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</si>
  <si>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</si>
  <si>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</si>
  <si>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</si>
  <si>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</si>
  <si>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</si>
  <si>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</si>
  <si>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</si>
  <si>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</si>
  <si>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</si>
  <si>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</si>
  <si>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</si>
  <si>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</si>
  <si>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</si>
  <si>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</si>
  <si>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</si>
  <si>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</si>
  <si>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</si>
  <si>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</si>
  <si>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</si>
  <si>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</si>
  <si>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</si>
  <si>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</si>
  <si>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</si>
  <si>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</si>
  <si>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</si>
  <si>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</si>
  <si>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</si>
  <si>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</si>
  <si>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</si>
  <si>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</si>
  <si>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</si>
  <si>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</si>
  <si>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</si>
  <si>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</si>
  <si>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</si>
  <si>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</si>
  <si>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</si>
  <si>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</si>
  <si>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</si>
  <si>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</si>
  <si>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</si>
  <si>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</si>
  <si>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</si>
  <si>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</si>
  <si>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</si>
  <si>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</si>
  <si>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</si>
  <si>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</si>
  <si>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</si>
  <si>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</si>
  <si>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</si>
  <si>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</si>
  <si>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</si>
  <si>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</si>
  <si>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</si>
  <si>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</si>
  <si>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</si>
  <si>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</si>
  <si>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</si>
  <si>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</si>
  <si>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</si>
  <si>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</si>
  <si>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</si>
  <si>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</si>
  <si>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</si>
  <si>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</si>
  <si>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</si>
  <si>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</si>
  <si>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</si>
  <si>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</si>
  <si>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</si>
  <si>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</si>
  <si>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</si>
  <si>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</si>
  <si>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</si>
  <si>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</si>
  <si>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</si>
  <si>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</si>
  <si>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</si>
  <si>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</si>
  <si>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</si>
  <si>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</si>
  <si>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</si>
  <si>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</si>
  <si>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</si>
  <si>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</si>
  <si>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</si>
  <si>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</si>
  <si>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</si>
  <si>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</si>
  <si>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</si>
  <si>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</si>
  <si>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</si>
  <si>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</si>
  <si>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</si>
  <si>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</si>
  <si>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</si>
  <si>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</si>
  <si>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</si>
  <si>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</si>
  <si>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</si>
  <si>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</si>
  <si>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</si>
  <si>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</si>
  <si>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</si>
  <si>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</si>
  <si>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</si>
  <si>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</si>
  <si>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</si>
  <si>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</si>
  <si>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</si>
  <si>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</si>
  <si>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</si>
  <si>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</si>
  <si>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</si>
  <si>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</si>
  <si>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</si>
  <si>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</si>
  <si>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</si>
  <si>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</si>
  <si>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</si>
  <si>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</si>
  <si>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</si>
  <si>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</si>
  <si>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</si>
  <si>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</si>
  <si>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</si>
  <si>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</si>
  <si>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</si>
  <si>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</si>
  <si>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</si>
  <si>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</si>
  <si>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</si>
  <si>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</si>
  <si>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</si>
  <si>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</si>
  <si>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</si>
  <si>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</si>
  <si>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</si>
  <si>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</si>
  <si>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</si>
  <si>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</si>
  <si>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</si>
  <si>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</si>
  <si>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</si>
  <si>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</si>
  <si>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</si>
  <si>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</si>
  <si>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</si>
  <si>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</si>
  <si>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</si>
  <si>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</si>
  <si>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</si>
  <si>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</si>
  <si>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</si>
  <si>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</si>
  <si>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</si>
  <si>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</si>
  <si>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</si>
  <si>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</si>
  <si>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</si>
  <si>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</si>
  <si>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</si>
  <si>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</si>
  <si>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</si>
  <si>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</si>
  <si>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</si>
  <si>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</si>
  <si>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</si>
  <si>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</si>
  <si>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</si>
  <si>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</si>
  <si>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</si>
  <si>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</si>
  <si>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</si>
  <si>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</si>
  <si>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</si>
  <si>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</si>
  <si>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</si>
  <si>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</si>
  <si>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</si>
  <si>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</si>
  <si>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</si>
  <si>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</si>
  <si>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</si>
  <si>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</si>
  <si>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</si>
  <si>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</si>
  <si>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</si>
  <si>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</si>
  <si>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</si>
  <si>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</si>
  <si>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</si>
  <si>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</si>
  <si>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</si>
  <si>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</si>
  <si>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</si>
  <si>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</si>
  <si>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</si>
  <si>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</si>
  <si>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</si>
  <si>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</si>
  <si>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</si>
  <si>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</si>
  <si>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</si>
  <si>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</si>
  <si>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</si>
  <si>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</si>
  <si>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</si>
  <si>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</si>
  <si>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</si>
  <si>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</si>
  <si>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</si>
  <si>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</si>
  <si>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</si>
  <si>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</si>
  <si>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</si>
  <si>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</si>
  <si>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</si>
  <si>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</si>
  <si>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</si>
  <si>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</si>
  <si>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</si>
  <si>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</si>
  <si>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</si>
  <si>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</si>
  <si>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</si>
  <si>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</si>
  <si>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</si>
  <si>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</si>
  <si>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</si>
  <si>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</si>
  <si>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</si>
  <si>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</si>
  <si>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</si>
  <si>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</si>
  <si>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</si>
  <si>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</si>
  <si>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</si>
  <si>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</si>
  <si>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</si>
  <si>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</si>
  <si>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</si>
  <si>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</si>
  <si>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</si>
  <si>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</si>
  <si>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</si>
  <si>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</si>
  <si>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</si>
  <si>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</si>
  <si>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</si>
  <si>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</si>
  <si>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</si>
  <si>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</si>
  <si>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</si>
  <si>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</si>
  <si>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</si>
  <si>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</si>
  <si>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</si>
  <si>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</si>
  <si>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</si>
  <si>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</si>
  <si>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</si>
  <si>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</si>
  <si>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</si>
  <si>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</si>
  <si>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</si>
  <si>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</si>
  <si>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</si>
  <si>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</si>
  <si>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</si>
  <si>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</si>
  <si>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</si>
  <si>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</si>
  <si>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</si>
  <si>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</si>
  <si>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</si>
  <si>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</si>
  <si>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</si>
  <si>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</si>
  <si>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</si>
  <si>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</si>
  <si>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</si>
  <si>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</si>
  <si>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</si>
  <si>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</si>
  <si>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</si>
  <si>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</si>
  <si>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</si>
  <si>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</si>
  <si>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</si>
  <si>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</si>
  <si>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</si>
  <si>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</si>
  <si>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</si>
  <si>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</si>
  <si>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</si>
  <si>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</si>
  <si>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</si>
  <si>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</si>
  <si>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</si>
  <si>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</si>
  <si>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</si>
  <si>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</si>
  <si>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</si>
  <si>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</si>
  <si>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</si>
  <si>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</si>
  <si>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</si>
  <si>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</si>
  <si>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</si>
  <si>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</si>
  <si>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</si>
  <si>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</si>
  <si>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</si>
  <si>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</si>
  <si>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</si>
  <si>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</si>
  <si>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</si>
  <si>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</si>
  <si>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</si>
  <si>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</si>
  <si>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</si>
  <si>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</si>
  <si>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</si>
  <si>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</si>
  <si>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</si>
  <si>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</si>
  <si>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</si>
  <si>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</si>
  <si>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</si>
  <si>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</si>
  <si>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</si>
  <si>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</si>
  <si>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</si>
  <si>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</si>
  <si>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</si>
  <si>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</si>
  <si>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</si>
  <si>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</si>
  <si>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</si>
  <si>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</si>
  <si>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</si>
  <si>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</si>
  <si>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</si>
  <si>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</si>
  <si>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</si>
  <si>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</si>
  <si>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</si>
  <si>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</si>
  <si>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</si>
  <si>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</si>
  <si>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</si>
  <si>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</si>
  <si>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</si>
  <si>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</si>
  <si>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</si>
  <si>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</si>
  <si>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</si>
  <si>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</si>
  <si>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</si>
  <si>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</si>
  <si>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</si>
  <si>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</si>
  <si>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</si>
  <si>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</si>
  <si>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</si>
  <si>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</si>
  <si>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</si>
  <si>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</si>
  <si>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</si>
  <si>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</si>
  <si>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</si>
  <si>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</si>
  <si>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</si>
  <si>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</si>
  <si>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</si>
  <si>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</si>
  <si>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</si>
  <si>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</si>
  <si>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</si>
  <si>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</si>
  <si>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</si>
  <si>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</si>
  <si>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</si>
  <si>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</si>
  <si>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</si>
  <si>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</si>
  <si>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</si>
  <si>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</si>
  <si>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</si>
  <si>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</si>
  <si>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</si>
  <si>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</si>
  <si>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</si>
  <si>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</si>
  <si>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</si>
  <si>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</si>
  <si>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</si>
  <si>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</si>
  <si>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</si>
  <si>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</si>
  <si>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</si>
  <si>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</si>
  <si>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</si>
  <si>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</si>
  <si>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</si>
  <si>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</si>
  <si>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</si>
  <si>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</si>
  <si>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</si>
  <si>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</si>
  <si>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</si>
  <si>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</si>
  <si>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</si>
  <si>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</si>
  <si>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</si>
  <si>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</si>
  <si>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</si>
  <si>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</si>
  <si>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</si>
  <si>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</si>
  <si>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</si>
  <si>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</si>
  <si>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</si>
  <si>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</si>
  <si>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</si>
  <si>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</si>
  <si>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</si>
  <si>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</si>
  <si>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</si>
  <si>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</si>
  <si>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</si>
  <si>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</si>
  <si>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</si>
  <si>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</si>
  <si>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</si>
  <si>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</si>
  <si>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</si>
  <si>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</si>
  <si>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</si>
  <si>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</si>
  <si>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</si>
  <si>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</si>
  <si>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</si>
  <si>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</si>
  <si>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</si>
  <si>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</si>
  <si>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</si>
  <si>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</si>
  <si>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</si>
  <si>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</si>
  <si>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</si>
  <si>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</si>
  <si>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</si>
  <si>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</si>
  <si>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</si>
  <si>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</si>
  <si>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</si>
  <si>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</si>
  <si>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</si>
  <si>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</si>
  <si>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</si>
  <si>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</si>
  <si>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</si>
  <si>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</si>
  <si>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</si>
  <si>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</si>
  <si>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</si>
  <si>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</si>
  <si>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</si>
  <si>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</si>
  <si>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</si>
  <si>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</si>
  <si>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</si>
  <si>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</si>
  <si>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</si>
  <si>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</si>
  <si>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</si>
  <si>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</si>
  <si>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</si>
  <si>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</si>
  <si>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</si>
  <si>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</si>
  <si>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</si>
  <si>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</si>
  <si>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</si>
  <si>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</si>
  <si>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</si>
  <si>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</si>
  <si>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</si>
  <si>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</si>
  <si>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</si>
  <si>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</si>
  <si>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</si>
  <si>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</si>
  <si>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</si>
  <si>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</si>
  <si>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</si>
  <si>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</si>
  <si>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</si>
  <si>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</si>
  <si>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</si>
  <si>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</si>
  <si>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</si>
  <si>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</si>
  <si>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</si>
  <si>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</si>
  <si>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</si>
  <si>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</si>
  <si>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</si>
  <si>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</si>
  <si>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</si>
  <si>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</si>
  <si>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</si>
  <si>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</si>
  <si>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</si>
  <si>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</si>
  <si>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</si>
  <si>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</si>
  <si>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</si>
  <si>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</si>
  <si>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</si>
  <si>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</si>
  <si>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</si>
  <si>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</si>
  <si>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</si>
  <si>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</si>
  <si>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</si>
  <si>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</si>
  <si>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</si>
  <si>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</si>
  <si>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</si>
  <si>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</si>
  <si>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</si>
  <si>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</si>
  <si>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</si>
  <si>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</si>
  <si>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</si>
  <si>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</si>
  <si>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</si>
  <si>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</si>
  <si>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</si>
  <si>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</si>
  <si>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</si>
  <si>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</si>
  <si>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</si>
  <si>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</si>
  <si>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</si>
  <si>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</si>
  <si>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</si>
  <si>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</si>
  <si>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</si>
  <si>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</si>
  <si>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</si>
  <si>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</si>
  <si>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</si>
  <si>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</si>
  <si>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</si>
  <si>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</si>
  <si>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</si>
  <si>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</si>
  <si>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</si>
  <si>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</si>
  <si>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</si>
  <si>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</si>
  <si>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</si>
  <si>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</si>
  <si>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</si>
  <si>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</si>
  <si>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</si>
  <si>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</si>
  <si>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</si>
  <si>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</si>
  <si>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</si>
  <si>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</si>
  <si>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</si>
  <si>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</si>
  <si>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</si>
  <si>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</si>
  <si>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</si>
  <si>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</si>
  <si>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</si>
  <si>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</si>
  <si>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</si>
  <si>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</si>
  <si>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</si>
  <si>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</si>
  <si>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</si>
  <si>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</si>
  <si>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</si>
  <si>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</si>
  <si>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</si>
  <si>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</si>
  <si>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</si>
  <si>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</si>
  <si>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</si>
  <si>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</si>
  <si>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</si>
  <si>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</si>
  <si>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</si>
  <si>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</si>
  <si>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</si>
  <si>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</si>
  <si>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</si>
  <si>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</si>
  <si>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</si>
  <si>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</si>
  <si>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</si>
  <si>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</si>
  <si>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</si>
  <si>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</si>
  <si>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</si>
  <si>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</si>
  <si>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</si>
  <si>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</si>
  <si>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</si>
  <si>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</si>
  <si>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</si>
  <si>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</si>
  <si>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</si>
  <si>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</si>
  <si>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</si>
  <si>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</si>
  <si>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</si>
  <si>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</si>
  <si>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</si>
  <si>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</si>
  <si>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</si>
  <si>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</si>
  <si>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</si>
  <si>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</si>
  <si>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</si>
  <si>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</si>
  <si>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</si>
  <si>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</si>
  <si>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</si>
  <si>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</si>
  <si>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</si>
  <si>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</si>
  <si>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</si>
  <si>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</si>
  <si>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</si>
  <si>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</si>
  <si>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</si>
  <si>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</si>
  <si>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</si>
  <si>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</si>
  <si>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</si>
  <si>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</si>
  <si>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</si>
  <si>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</si>
  <si>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</si>
  <si>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</si>
  <si>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</si>
  <si>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</si>
  <si>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</si>
  <si>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</si>
  <si>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</si>
  <si>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</si>
  <si>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</si>
  <si>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</si>
  <si>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</si>
  <si>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</si>
  <si>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</si>
  <si>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</si>
  <si>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</si>
  <si>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</si>
  <si>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</si>
  <si>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</si>
  <si>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</si>
  <si>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</si>
  <si>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</si>
  <si>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</si>
  <si>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</si>
  <si>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</si>
  <si>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</si>
  <si>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</si>
  <si>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</si>
  <si>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</si>
  <si>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</si>
  <si>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</si>
  <si>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</si>
  <si>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</si>
  <si>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</si>
  <si>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</si>
  <si>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</si>
  <si>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</si>
  <si>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</si>
  <si>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</si>
  <si>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</si>
  <si>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</si>
  <si>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</si>
  <si>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</si>
  <si>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</si>
  <si>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</si>
  <si>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</si>
  <si>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</si>
  <si>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</si>
  <si>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</si>
  <si>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</si>
  <si>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</si>
  <si>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</si>
  <si>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</si>
  <si>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</si>
  <si>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</si>
  <si>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</si>
  <si>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</si>
  <si>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</si>
  <si>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</si>
  <si>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</si>
  <si>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</si>
  <si>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</si>
  <si>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</si>
  <si>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</si>
  <si>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</si>
  <si>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</si>
  <si>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</si>
  <si>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</si>
  <si>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</si>
  <si>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</si>
  <si>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</si>
  <si>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</si>
  <si>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</si>
  <si>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</si>
  <si>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</si>
  <si>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</si>
  <si>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</si>
  <si>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</si>
  <si>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</si>
  <si>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</si>
  <si>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</si>
  <si>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</si>
  <si>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</si>
  <si>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</si>
  <si>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</si>
  <si>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</si>
  <si>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</si>
  <si>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</si>
  <si>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</si>
  <si>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</si>
  <si>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</si>
  <si>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</si>
  <si>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</si>
  <si>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</si>
  <si>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</si>
  <si>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</si>
  <si>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</si>
  <si>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</si>
  <si>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</si>
  <si>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</si>
  <si>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</si>
  <si>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</si>
  <si>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</si>
  <si>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</si>
  <si>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</si>
  <si>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</si>
  <si>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</si>
  <si>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</si>
  <si>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</si>
  <si>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</si>
  <si>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</si>
  <si>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</si>
  <si>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</si>
  <si>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</si>
  <si>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</si>
  <si>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</si>
  <si>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</si>
  <si>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</si>
  <si>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</si>
  <si>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</si>
  <si>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</si>
  <si>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</si>
  <si>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</si>
  <si>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</si>
  <si>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</si>
  <si>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</si>
  <si>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</si>
  <si>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</si>
  <si>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</si>
  <si>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</si>
  <si>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</si>
  <si>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</si>
  <si>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</si>
  <si>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</si>
  <si>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</si>
  <si>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</si>
  <si>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</si>
  <si>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</si>
  <si>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</si>
  <si>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</si>
  <si>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</si>
  <si>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</si>
  <si>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</si>
  <si>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</si>
  <si>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</si>
  <si>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</si>
  <si>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</si>
  <si>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</si>
  <si>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</si>
  <si>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</si>
  <si>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</si>
  <si>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</si>
  <si>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</si>
  <si>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</si>
  <si>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</si>
  <si>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</si>
  <si>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</si>
  <si>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</si>
  <si>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</si>
  <si>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</si>
  <si>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</si>
  <si>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</si>
  <si>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</si>
  <si>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</si>
  <si>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</si>
  <si>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</si>
  <si>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</si>
  <si>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</si>
  <si>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</si>
  <si>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</si>
  <si>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</si>
  <si>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</si>
  <si>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</si>
  <si>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</si>
  <si>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</si>
  <si>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</si>
  <si>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</si>
  <si>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</si>
  <si>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</si>
  <si>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</si>
  <si>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</si>
  <si>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</si>
  <si>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</si>
  <si>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</si>
  <si>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</si>
  <si>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</si>
  <si>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</si>
  <si>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</si>
  <si>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</si>
  <si>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</si>
  <si>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</si>
  <si>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</si>
  <si>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</si>
  <si>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</si>
  <si>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</si>
  <si>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</si>
  <si>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</si>
  <si>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</si>
  <si>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</si>
  <si>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</si>
  <si>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</si>
  <si>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</si>
  <si>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</si>
  <si>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</si>
  <si>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</si>
  <si>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</si>
  <si>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</si>
  <si>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</si>
  <si>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</si>
  <si>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</si>
  <si>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</si>
  <si>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</si>
  <si>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</si>
  <si>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</si>
  <si>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</si>
  <si>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</si>
  <si>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</si>
  <si>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</si>
  <si>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</si>
  <si>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</si>
  <si>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</si>
  <si>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</si>
  <si>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</si>
  <si>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</si>
  <si>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</si>
  <si>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</si>
  <si>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</si>
  <si>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</si>
  <si>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</si>
  <si>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</si>
  <si>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</si>
  <si>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</si>
  <si>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</si>
  <si>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</si>
  <si>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</si>
  <si>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</si>
  <si>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</si>
  <si>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</si>
  <si>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</si>
  <si>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</si>
  <si>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</si>
  <si>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</si>
  <si>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</si>
  <si>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</si>
  <si>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</si>
  <si>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</si>
  <si>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</si>
  <si>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</si>
  <si>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</si>
  <si>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</si>
  <si>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</si>
  <si>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</si>
  <si>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</si>
  <si>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</si>
  <si>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</si>
  <si>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</si>
  <si>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</si>
  <si>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</si>
  <si>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</si>
  <si>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</si>
  <si>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</si>
  <si>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</si>
  <si>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</si>
  <si>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</si>
  <si>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</si>
  <si>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</si>
  <si>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</si>
  <si>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</si>
  <si>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</si>
  <si>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</si>
  <si>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</si>
  <si>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</si>
  <si>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</si>
  <si>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</si>
  <si>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</si>
  <si>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</si>
  <si>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</si>
  <si>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</si>
  <si>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</si>
  <si>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</si>
  <si>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</si>
  <si>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</si>
  <si>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</si>
  <si>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</si>
  <si>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</si>
  <si>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</si>
  <si>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</si>
  <si>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</si>
  <si>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</si>
  <si>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</si>
  <si>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</si>
  <si>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</si>
  <si>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</si>
  <si>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</si>
  <si>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</si>
  <si>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</si>
  <si>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</si>
  <si>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</si>
  <si>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</si>
  <si>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</si>
  <si>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</si>
  <si>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</si>
  <si>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</si>
  <si>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</si>
  <si>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</si>
  <si>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</si>
  <si>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</si>
  <si>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</si>
  <si>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</si>
  <si>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</si>
  <si>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</si>
  <si>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</si>
  <si>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</si>
  <si>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</si>
  <si>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</si>
  <si>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</si>
  <si>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</si>
  <si>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</si>
  <si>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</si>
  <si>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</si>
  <si>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</si>
  <si>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</si>
  <si>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</si>
  <si>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</si>
  <si>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</si>
  <si>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</si>
  <si>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</si>
  <si>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</si>
  <si>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</si>
  <si>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</si>
  <si>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</si>
  <si>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</si>
  <si>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</si>
  <si>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</si>
  <si>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</si>
  <si>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</si>
  <si>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</si>
  <si>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</si>
  <si>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</si>
  <si>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</si>
  <si>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</si>
  <si>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</si>
  <si>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</si>
  <si>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</si>
  <si>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</si>
  <si>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</si>
  <si>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</si>
  <si>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</si>
  <si>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</si>
  <si>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</si>
  <si>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</si>
  <si>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</si>
  <si>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</si>
  <si>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</si>
  <si>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</si>
  <si>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</si>
  <si>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</si>
  <si>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</si>
  <si>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</si>
  <si>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</si>
  <si>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</si>
  <si>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</si>
  <si>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</si>
  <si>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</si>
  <si>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</si>
  <si>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</si>
  <si>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</si>
  <si>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</si>
  <si>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</si>
  <si>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</si>
  <si>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</si>
  <si>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</si>
  <si>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</si>
  <si>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</si>
  <si>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</si>
  <si>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</si>
  <si>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</si>
  <si>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</si>
  <si>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</si>
  <si>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</si>
  <si>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</si>
  <si>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</si>
  <si>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</si>
  <si>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</si>
  <si>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</si>
  <si>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</si>
  <si>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</si>
  <si>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</si>
  <si>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</si>
  <si>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</si>
  <si>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</si>
  <si>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</si>
  <si>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</si>
  <si>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</si>
  <si>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</si>
  <si>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</si>
  <si>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</si>
  <si>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</si>
  <si>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</si>
  <si>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</si>
  <si>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</si>
  <si>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</si>
  <si>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</si>
  <si>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</si>
  <si>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</si>
  <si>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</si>
  <si>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</si>
  <si>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</si>
  <si>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</si>
  <si>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</si>
  <si>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</si>
  <si>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</si>
  <si>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</si>
  <si>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</si>
  <si>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</si>
  <si>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</si>
  <si>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</si>
  <si>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</si>
  <si>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</si>
  <si>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</si>
  <si>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</si>
  <si>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</si>
  <si>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</si>
  <si>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</si>
  <si>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</si>
  <si>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</si>
  <si>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</si>
  <si>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</si>
  <si>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</si>
  <si>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</si>
  <si>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</si>
  <si>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</si>
  <si>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</si>
  <si>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</si>
  <si>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</si>
  <si>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</si>
  <si>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</si>
  <si>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</si>
  <si>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</si>
  <si>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</si>
  <si>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</si>
  <si>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</si>
  <si>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</si>
  <si>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</si>
  <si>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</si>
  <si>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</si>
  <si>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</si>
  <si>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</si>
  <si>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</si>
  <si>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</si>
  <si>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</si>
  <si>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</si>
  <si>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</si>
  <si>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</si>
  <si>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</si>
  <si>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</si>
  <si>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</si>
  <si>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</si>
  <si>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</si>
  <si>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</si>
  <si>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</si>
  <si>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</si>
  <si>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</si>
  <si>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</si>
  <si>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</si>
  <si>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</si>
  <si>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</si>
  <si>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</si>
  <si>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</si>
  <si>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</si>
  <si>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</si>
  <si>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</si>
  <si>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</si>
  <si>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</si>
  <si>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</si>
  <si>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</si>
  <si>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</si>
  <si>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</si>
  <si>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</si>
  <si>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</si>
  <si>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</si>
  <si>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</si>
  <si>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</si>
  <si>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</si>
  <si>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</si>
  <si>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</si>
  <si>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</si>
  <si>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</si>
  <si>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</si>
  <si>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</si>
  <si>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</si>
  <si>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</si>
  <si>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</si>
  <si>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</si>
  <si>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</si>
  <si>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</si>
  <si>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</si>
  <si>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</si>
  <si>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</si>
  <si>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</si>
  <si>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</si>
  <si>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</si>
  <si>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</si>
  <si>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</si>
  <si>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</si>
  <si>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</si>
  <si>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</si>
  <si>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</si>
  <si>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</si>
  <si>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</si>
  <si>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</si>
  <si>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</si>
  <si>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</si>
  <si>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</si>
  <si>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</si>
  <si>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</si>
  <si>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</si>
  <si>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</si>
  <si>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</si>
  <si>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</si>
  <si>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</si>
  <si>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</si>
  <si>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</si>
  <si>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</si>
  <si>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</si>
  <si>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</si>
  <si>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</si>
  <si>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</si>
  <si>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</si>
  <si>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</si>
  <si>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</si>
  <si>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</si>
  <si>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</si>
  <si>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</si>
  <si>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</si>
  <si>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</si>
  <si>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</si>
  <si>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</si>
  <si>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</si>
  <si>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</si>
  <si>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</si>
  <si>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</si>
  <si>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</si>
  <si>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</si>
  <si>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</si>
  <si>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</si>
  <si>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</si>
  <si>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</si>
  <si>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</si>
  <si>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</si>
  <si>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</si>
  <si>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</si>
  <si>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</si>
  <si>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</si>
  <si>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</si>
  <si>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</si>
  <si>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</si>
  <si>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</si>
  <si>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</si>
  <si>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</si>
  <si>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</si>
  <si>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</si>
  <si>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</si>
  <si>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</si>
  <si>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</si>
  <si>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</si>
  <si>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</si>
  <si>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</si>
  <si>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</si>
  <si>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</si>
  <si>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</si>
  <si>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</si>
  <si>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</si>
  <si>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</si>
  <si>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</si>
  <si>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</si>
  <si>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</si>
  <si>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</si>
  <si>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</si>
  <si>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</si>
  <si>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</si>
  <si>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</si>
  <si>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</si>
  <si>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</si>
  <si>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</si>
  <si>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</si>
  <si>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</si>
  <si>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</si>
  <si>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</si>
  <si>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</si>
  <si>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</si>
  <si>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</si>
  <si>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</si>
  <si>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</si>
  <si>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</si>
  <si>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</si>
  <si>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</si>
  <si>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</si>
  <si>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</si>
  <si>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阿部綾美</t>
    <rPh sb="0" eb="2">
      <t>アベ</t>
    </rPh>
    <rPh sb="2" eb="4">
      <t>アヤミ</t>
    </rPh>
    <phoneticPr fontId="1"/>
  </si>
  <si>
    <t>事務長</t>
    <rPh sb="0" eb="3">
      <t>ジムチョウ</t>
    </rPh>
    <phoneticPr fontId="1"/>
  </si>
  <si>
    <t>２　法人</t>
  </si>
  <si>
    <t>株式会社ぐっちょんぱ</t>
    <rPh sb="0" eb="4">
      <t>カブシキガイシャ</t>
    </rPh>
    <phoneticPr fontId="1"/>
  </si>
  <si>
    <t>かぶしきがいしゃぐっちょんぱ</t>
    <phoneticPr fontId="1"/>
  </si>
  <si>
    <t>北海道旭川市旭町1条19丁目2156番地</t>
    <rPh sb="0" eb="3">
      <t>ホッカイドウ</t>
    </rPh>
    <rPh sb="3" eb="20">
      <t>アサヒカワシアサヒマチ1ジョウ19チョウメ2156バンチ</t>
    </rPh>
    <phoneticPr fontId="1"/>
  </si>
  <si>
    <t>0166</t>
    <phoneticPr fontId="1"/>
  </si>
  <si>
    <t>74</t>
    <phoneticPr fontId="1"/>
  </si>
  <si>
    <t>3306</t>
    <phoneticPr fontId="1"/>
  </si>
  <si>
    <t>3384</t>
    <phoneticPr fontId="1"/>
  </si>
  <si>
    <t>阿部雅行</t>
    <rPh sb="0" eb="2">
      <t>アベ</t>
    </rPh>
    <rPh sb="2" eb="4">
      <t>マサユキ</t>
    </rPh>
    <phoneticPr fontId="1"/>
  </si>
  <si>
    <t>代表取締役</t>
    <rPh sb="0" eb="2">
      <t>ダイヒョウ</t>
    </rPh>
    <rPh sb="2" eb="5">
      <t>トリシマリヤク</t>
    </rPh>
    <phoneticPr fontId="1"/>
  </si>
  <si>
    <t>３　住宅型</t>
  </si>
  <si>
    <t>http://</t>
  </si>
  <si>
    <t>hp.kaipoke.biz/upn/</t>
    <phoneticPr fontId="1"/>
  </si>
  <si>
    <t>１３　その他</t>
  </si>
  <si>
    <t>阿部悦子</t>
    <rPh sb="0" eb="2">
      <t>アベ</t>
    </rPh>
    <rPh sb="2" eb="4">
      <t>エツコ</t>
    </rPh>
    <phoneticPr fontId="1"/>
  </si>
  <si>
    <t>旭川市</t>
    <rPh sb="0" eb="3">
      <t>アサヒカワシ</t>
    </rPh>
    <phoneticPr fontId="1"/>
  </si>
  <si>
    <t xml:space="preserve">0172903551 </t>
    <phoneticPr fontId="1"/>
  </si>
  <si>
    <t>２　なし</t>
  </si>
  <si>
    <t>１　あり</t>
  </si>
  <si>
    <t>○</t>
  </si>
  <si>
    <t>３　月払い方式</t>
  </si>
  <si>
    <t>２　日割り計算で減額</t>
  </si>
  <si>
    <t>２　入居希望者に交付</t>
  </si>
  <si>
    <t>３　公開していない</t>
  </si>
  <si>
    <t>１　全室個室（縁故者個室含む）</t>
  </si>
  <si>
    <t>１　事業者が自ら所有する土地</t>
  </si>
  <si>
    <t>３　その他</t>
  </si>
  <si>
    <t>１　事業者が自ら所有する建物</t>
  </si>
  <si>
    <t>１　全ての居室あり</t>
  </si>
  <si>
    <t>１　自ら実施</t>
  </si>
  <si>
    <t>訪問診療、往診対応可</t>
    <rPh sb="0" eb="2">
      <t>ホウモン</t>
    </rPh>
    <rPh sb="2" eb="4">
      <t>シンリョウ</t>
    </rPh>
    <rPh sb="5" eb="7">
      <t>オウシン</t>
    </rPh>
    <rPh sb="7" eb="9">
      <t>タイオウ</t>
    </rPh>
    <rPh sb="9" eb="10">
      <t>カ</t>
    </rPh>
    <phoneticPr fontId="1"/>
  </si>
  <si>
    <t>あさひまちクリニック</t>
    <phoneticPr fontId="1"/>
  </si>
  <si>
    <t>利用者様個々の身体状況や要望等に添った介護を提供し、終の住まいとして穏やかな生活を送って頂けるような施設運営を目指しています。</t>
    <phoneticPr fontId="1"/>
  </si>
  <si>
    <t>小規模の特性を活かし、一人一人に寄り添ったサービスを提供しています。</t>
    <phoneticPr fontId="1"/>
  </si>
  <si>
    <t>旭川市旭町2条4丁目12－217</t>
    <phoneticPr fontId="1"/>
  </si>
  <si>
    <t>定期受診、主治医意見書作成など</t>
    <phoneticPr fontId="1"/>
  </si>
  <si>
    <t>内科　糖尿病内科　消化器内科　循環器内科など</t>
    <rPh sb="15" eb="18">
      <t>ジュンカンキ</t>
    </rPh>
    <rPh sb="18" eb="20">
      <t>ナイカ</t>
    </rPh>
    <phoneticPr fontId="1"/>
  </si>
  <si>
    <t>やぶしたフラワー歯科</t>
    <phoneticPr fontId="1"/>
  </si>
  <si>
    <t>旭川市東旭川北一条6-10-25</t>
    <phoneticPr fontId="1"/>
  </si>
  <si>
    <t>歯科往診　定期健診など</t>
    <rPh sb="0" eb="2">
      <t>シカ</t>
    </rPh>
    <rPh sb="2" eb="4">
      <t>オウシン</t>
    </rPh>
    <rPh sb="5" eb="7">
      <t>テイキ</t>
    </rPh>
    <rPh sb="7" eb="9">
      <t>ケンシン</t>
    </rPh>
    <phoneticPr fontId="1"/>
  </si>
  <si>
    <t>空室がある場合のみ可能。
食事、レクリエーションの参加など。</t>
    <rPh sb="0" eb="2">
      <t>クウシツ</t>
    </rPh>
    <rPh sb="5" eb="7">
      <t>バアイ</t>
    </rPh>
    <rPh sb="9" eb="11">
      <t>カノウ</t>
    </rPh>
    <rPh sb="13" eb="15">
      <t>ショクジ</t>
    </rPh>
    <rPh sb="25" eb="27">
      <t>サンカ</t>
    </rPh>
    <phoneticPr fontId="1"/>
  </si>
  <si>
    <t>改定の30日前までに文書等により通達する。</t>
    <rPh sb="0" eb="2">
      <t>カイテイ</t>
    </rPh>
    <rPh sb="5" eb="6">
      <t>ヒ</t>
    </rPh>
    <rPh sb="6" eb="7">
      <t>マエ</t>
    </rPh>
    <rPh sb="10" eb="12">
      <t>ブンショ</t>
    </rPh>
    <rPh sb="12" eb="13">
      <t>ナド</t>
    </rPh>
    <rPh sb="16" eb="18">
      <t>ツウタツ</t>
    </rPh>
    <phoneticPr fontId="1"/>
  </si>
  <si>
    <t>物価高騰、増税など社会情勢に合わせて改定する。</t>
    <rPh sb="0" eb="2">
      <t>ブッカ</t>
    </rPh>
    <rPh sb="2" eb="4">
      <t>コウトウ</t>
    </rPh>
    <rPh sb="5" eb="7">
      <t>ゾウゼイ</t>
    </rPh>
    <rPh sb="9" eb="11">
      <t>シャカイ</t>
    </rPh>
    <rPh sb="11" eb="13">
      <t>ジョウセイ</t>
    </rPh>
    <rPh sb="14" eb="15">
      <t>ア</t>
    </rPh>
    <rPh sb="18" eb="20">
      <t>カイテイ</t>
    </rPh>
    <phoneticPr fontId="1"/>
  </si>
  <si>
    <t>2ヶ月以上の入院等、不在状態が見込まれる場合</t>
    <rPh sb="2" eb="3">
      <t>ゲツ</t>
    </rPh>
    <rPh sb="3" eb="5">
      <t>イジョウ</t>
    </rPh>
    <rPh sb="6" eb="8">
      <t>ニュウイン</t>
    </rPh>
    <rPh sb="8" eb="9">
      <t>ナド</t>
    </rPh>
    <rPh sb="10" eb="12">
      <t>フザイ</t>
    </rPh>
    <rPh sb="12" eb="14">
      <t>ジョウタイ</t>
    </rPh>
    <rPh sb="15" eb="17">
      <t>ミコ</t>
    </rPh>
    <rPh sb="20" eb="22">
      <t>バアイ</t>
    </rPh>
    <phoneticPr fontId="1"/>
  </si>
  <si>
    <t>26500（洗面台付）</t>
    <rPh sb="6" eb="9">
      <t>センメンダイ</t>
    </rPh>
    <rPh sb="9" eb="10">
      <t>ツ</t>
    </rPh>
    <phoneticPr fontId="1"/>
  </si>
  <si>
    <t>居室電気料　300</t>
    <rPh sb="0" eb="2">
      <t>キョシツ</t>
    </rPh>
    <rPh sb="2" eb="5">
      <t>デンキリョウ</t>
    </rPh>
    <phoneticPr fontId="1"/>
  </si>
  <si>
    <t>25000円</t>
    <rPh sb="5" eb="6">
      <t>エン</t>
    </rPh>
    <phoneticPr fontId="1"/>
  </si>
  <si>
    <t>13000円</t>
    <rPh sb="5" eb="6">
      <t>エン</t>
    </rPh>
    <phoneticPr fontId="1"/>
  </si>
  <si>
    <t>暖房料金10～5月まで　7000円
持ち込み家電は別途算出</t>
    <rPh sb="0" eb="2">
      <t>ダンボウ</t>
    </rPh>
    <rPh sb="2" eb="4">
      <t>リョウキン</t>
    </rPh>
    <rPh sb="8" eb="9">
      <t>ガツ</t>
    </rPh>
    <rPh sb="16" eb="17">
      <t>エン</t>
    </rPh>
    <rPh sb="18" eb="19">
      <t>モ</t>
    </rPh>
    <rPh sb="20" eb="21">
      <t>コ</t>
    </rPh>
    <rPh sb="22" eb="24">
      <t>カデン</t>
    </rPh>
    <rPh sb="25" eb="27">
      <t>ベット</t>
    </rPh>
    <rPh sb="27" eb="29">
      <t>サンシュツ</t>
    </rPh>
    <phoneticPr fontId="1"/>
  </si>
  <si>
    <t>0166</t>
    <phoneticPr fontId="1"/>
  </si>
  <si>
    <t>土曜、日曜、祝祭日</t>
    <rPh sb="0" eb="2">
      <t>ドヨウ</t>
    </rPh>
    <rPh sb="3" eb="5">
      <t>ニチヨウ</t>
    </rPh>
    <rPh sb="6" eb="9">
      <t>シュクサイジツ</t>
    </rPh>
    <phoneticPr fontId="1"/>
  </si>
  <si>
    <t>賠償責任保険にて補償する。</t>
    <rPh sb="0" eb="2">
      <t>バイショウ</t>
    </rPh>
    <rPh sb="2" eb="4">
      <t>セキニン</t>
    </rPh>
    <rPh sb="4" eb="6">
      <t>ホケン</t>
    </rPh>
    <rPh sb="8" eb="10">
      <t>ホショウ</t>
    </rPh>
    <phoneticPr fontId="1"/>
  </si>
  <si>
    <t>事故内容に応じて速やかに対応する。</t>
    <rPh sb="0" eb="2">
      <t>ジコ</t>
    </rPh>
    <rPh sb="2" eb="4">
      <t>ナイヨウ</t>
    </rPh>
    <rPh sb="5" eb="6">
      <t>オウ</t>
    </rPh>
    <rPh sb="8" eb="9">
      <t>スミ</t>
    </rPh>
    <rPh sb="12" eb="14">
      <t>タイオウ</t>
    </rPh>
    <phoneticPr fontId="1"/>
  </si>
  <si>
    <t>株式会社ぐっちょんぱ</t>
    <rPh sb="0" eb="2">
      <t>カブシキ</t>
    </rPh>
    <rPh sb="2" eb="4">
      <t>カイシャ</t>
    </rPh>
    <phoneticPr fontId="1"/>
  </si>
  <si>
    <t>74</t>
    <phoneticPr fontId="1"/>
  </si>
  <si>
    <t>3306</t>
    <phoneticPr fontId="1"/>
  </si>
  <si>
    <t>旭川電気軌道　旭川駅前バス停から乗車し、旭町１８丁目で降車。徒歩3分</t>
    <phoneticPr fontId="1"/>
  </si>
  <si>
    <t>旭川</t>
    <phoneticPr fontId="1"/>
  </si>
  <si>
    <t>２　一部便所あり</t>
  </si>
  <si>
    <t>全居室ナースコールあり</t>
    <rPh sb="0" eb="1">
      <t>ゼン</t>
    </rPh>
    <rPh sb="1" eb="3">
      <t>キョシツ</t>
    </rPh>
    <phoneticPr fontId="1"/>
  </si>
  <si>
    <t>じゅうたくがたゆうりょうろうじんほーむぐっちょんぱわん</t>
    <phoneticPr fontId="1"/>
  </si>
  <si>
    <t>住宅型有料老人ホームぐっちょんぱⅠ</t>
    <rPh sb="0" eb="2">
      <t>ジュウタク</t>
    </rPh>
    <rPh sb="2" eb="3">
      <t>ガタ</t>
    </rPh>
    <rPh sb="3" eb="5">
      <t>ユウリョウ</t>
    </rPh>
    <rPh sb="5" eb="7">
      <t>ロウジン</t>
    </rPh>
    <phoneticPr fontId="1"/>
  </si>
  <si>
    <t>北海道旭川市旭町1条19丁目2156番地</t>
    <rPh sb="0" eb="3">
      <t>ホッカイドウ</t>
    </rPh>
    <rPh sb="3" eb="5">
      <t>アサヒカワ</t>
    </rPh>
    <rPh sb="5" eb="6">
      <t>シ</t>
    </rPh>
    <rPh sb="6" eb="8">
      <t>アサヒチョウ</t>
    </rPh>
    <rPh sb="9" eb="10">
      <t>ジョウ</t>
    </rPh>
    <rPh sb="12" eb="14">
      <t>チョウメ</t>
    </rPh>
    <rPh sb="18" eb="20">
      <t>バンチ</t>
    </rPh>
    <phoneticPr fontId="1"/>
  </si>
  <si>
    <t>４　なし</t>
  </si>
  <si>
    <t>３　なし</t>
  </si>
  <si>
    <t>abe-masayuki</t>
    <phoneticPr fontId="1"/>
  </si>
  <si>
    <t>apost.plala.or.jp</t>
    <phoneticPr fontId="1"/>
  </si>
  <si>
    <t>訪問介護ステーションぐっちょんぱ</t>
    <rPh sb="0" eb="2">
      <t>ホウモン</t>
    </rPh>
    <rPh sb="2" eb="4">
      <t>カイゴ</t>
    </rPh>
    <phoneticPr fontId="1"/>
  </si>
  <si>
    <t>旭川市北門町19丁目2171－45フォーシーズン北門201</t>
    <rPh sb="0" eb="3">
      <t>アサヒカワシ</t>
    </rPh>
    <rPh sb="3" eb="6">
      <t>ホクモンチョウ</t>
    </rPh>
    <rPh sb="8" eb="10">
      <t>チョウメ</t>
    </rPh>
    <rPh sb="24" eb="26">
      <t>ホクモン</t>
    </rPh>
    <phoneticPr fontId="1"/>
  </si>
  <si>
    <t>39500円</t>
    <rPh sb="5" eb="6">
      <t>エン</t>
    </rPh>
    <phoneticPr fontId="1"/>
  </si>
  <si>
    <t>3000円</t>
    <rPh sb="4" eb="5">
      <t>エン</t>
    </rPh>
    <phoneticPr fontId="1"/>
  </si>
  <si>
    <t>実費</t>
    <rPh sb="0" eb="2">
      <t>ジッピ</t>
    </rPh>
    <phoneticPr fontId="1"/>
  </si>
  <si>
    <t>1時間2200円～　＋交通費
看護師もしくは介護員が同行する</t>
    <rPh sb="1" eb="3">
      <t>ジカン</t>
    </rPh>
    <rPh sb="7" eb="8">
      <t>エン</t>
    </rPh>
    <rPh sb="11" eb="14">
      <t>コウツウヒ</t>
    </rPh>
    <rPh sb="15" eb="18">
      <t>カンゴシ</t>
    </rPh>
    <rPh sb="22" eb="25">
      <t>カイゴイン</t>
    </rPh>
    <rPh sb="26" eb="28">
      <t>ドウコウ</t>
    </rPh>
    <phoneticPr fontId="1"/>
  </si>
  <si>
    <t>1回500円</t>
    <rPh sb="1" eb="2">
      <t>カイ</t>
    </rPh>
    <rPh sb="5" eb="6">
      <t>エン</t>
    </rPh>
    <phoneticPr fontId="1"/>
  </si>
  <si>
    <t>旭川市内限定　</t>
    <rPh sb="0" eb="3">
      <t>アサヒカワシ</t>
    </rPh>
    <rPh sb="4" eb="6">
      <t>ゲンテイ</t>
    </rPh>
    <phoneticPr fontId="1"/>
  </si>
  <si>
    <t>年1回又は主治医の指示に従う</t>
    <rPh sb="0" eb="1">
      <t>ネン</t>
    </rPh>
    <rPh sb="2" eb="3">
      <t>カイ</t>
    </rPh>
    <rPh sb="3" eb="4">
      <t>マタ</t>
    </rPh>
    <rPh sb="5" eb="8">
      <t>シュジイ</t>
    </rPh>
    <rPh sb="9" eb="11">
      <t>シジ</t>
    </rPh>
    <rPh sb="12" eb="13">
      <t>シタガ</t>
    </rPh>
    <phoneticPr fontId="1"/>
  </si>
  <si>
    <t>1時間2200円～</t>
    <rPh sb="1" eb="3">
      <t>ジカン</t>
    </rPh>
    <rPh sb="7" eb="8">
      <t>エン</t>
    </rPh>
    <phoneticPr fontId="1"/>
  </si>
  <si>
    <t>1回2200円～</t>
    <rPh sb="1" eb="2">
      <t>カイ</t>
    </rPh>
    <rPh sb="6" eb="7">
      <t>エン</t>
    </rPh>
    <phoneticPr fontId="1"/>
  </si>
  <si>
    <t>２　建物賃貸借方式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</si>
</sst>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L4" sqref="L4:M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28</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2493</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2385</v>
      </c>
      <c r="K15" s="97"/>
      <c r="L15" s="97"/>
      <c r="M15" s="97"/>
      <c r="N15" s="97"/>
      <c r="O15" s="97"/>
      <c r="P15" s="101"/>
    </row>
    <row r="16" spans="1:20" ht="19.899999999999999" customHeight="1">
      <c r="B16" s="98"/>
      <c r="C16" s="99"/>
      <c r="D16" s="99"/>
      <c r="E16" s="100"/>
      <c r="F16" s="92" t="s">
        <v>518</v>
      </c>
      <c r="G16" s="92"/>
      <c r="H16" s="92"/>
      <c r="I16" s="92"/>
      <c r="J16" s="199"/>
      <c r="K16" s="200"/>
      <c r="L16" s="200"/>
      <c r="M16" s="200"/>
      <c r="N16" s="200"/>
      <c r="O16" s="200"/>
      <c r="P16" s="201"/>
    </row>
    <row r="17" spans="1:20" ht="20.100000000000001" customHeight="1">
      <c r="B17" s="76" t="s">
        <v>6</v>
      </c>
      <c r="C17" s="77"/>
      <c r="D17" s="77"/>
      <c r="E17" s="78"/>
      <c r="F17" s="34" t="s">
        <v>13</v>
      </c>
      <c r="G17" s="31">
        <v>70</v>
      </c>
      <c r="H17" s="35" t="s">
        <v>487</v>
      </c>
      <c r="I17" s="32">
        <v>831</v>
      </c>
      <c r="J17" s="82"/>
      <c r="K17" s="83"/>
      <c r="L17" s="83"/>
      <c r="M17" s="83"/>
      <c r="N17" s="83"/>
      <c r="O17" s="83"/>
      <c r="P17" s="84"/>
      <c r="S17" s="15" t="str">
        <f>IF(OR(G17="",I17=""),"未記入","")</f>
        <v/>
      </c>
    </row>
    <row r="18" spans="1:20" ht="57.75" customHeight="1">
      <c r="B18" s="79"/>
      <c r="C18" s="80"/>
      <c r="D18" s="80"/>
      <c r="E18" s="81"/>
      <c r="F18" s="85" t="s">
        <v>2483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2484</v>
      </c>
      <c r="K19" s="35" t="s">
        <v>487</v>
      </c>
      <c r="L19" s="63" t="s">
        <v>2485</v>
      </c>
      <c r="M19" s="35" t="s">
        <v>487</v>
      </c>
      <c r="N19" s="63" t="s">
        <v>2486</v>
      </c>
      <c r="O19" s="83"/>
      <c r="P19" s="84"/>
      <c r="Q19" s="12"/>
    </row>
    <row r="20" spans="1:20" ht="20.100000000000001" customHeight="1">
      <c r="B20" s="89"/>
      <c r="C20" s="90"/>
      <c r="D20" s="90"/>
      <c r="E20" s="91"/>
      <c r="F20" s="92" t="s">
        <v>15</v>
      </c>
      <c r="G20" s="92"/>
      <c r="H20" s="92"/>
      <c r="I20" s="92"/>
      <c r="J20" s="64" t="s">
        <v>2484</v>
      </c>
      <c r="K20" s="35" t="s">
        <v>487</v>
      </c>
      <c r="L20" s="63" t="s">
        <v>2485</v>
      </c>
      <c r="M20" s="35" t="s">
        <v>487</v>
      </c>
      <c r="N20" s="63" t="s">
        <v>2487</v>
      </c>
      <c r="O20" s="83"/>
      <c r="P20" s="84"/>
      <c r="Q20" s="12"/>
    </row>
    <row r="21" spans="1:20" ht="20.100000000000001" customHeight="1">
      <c r="B21" s="89"/>
      <c r="C21" s="90"/>
      <c r="D21" s="90"/>
      <c r="E21" s="91"/>
      <c r="F21" s="93" t="s">
        <v>423</v>
      </c>
      <c r="G21" s="94"/>
      <c r="H21" s="94"/>
      <c r="I21" s="95"/>
      <c r="J21" s="96" t="s">
        <v>2545</v>
      </c>
      <c r="K21" s="97"/>
      <c r="L21" s="97"/>
      <c r="M21" s="35" t="s">
        <v>483</v>
      </c>
      <c r="N21" s="97" t="s">
        <v>2546</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2488</v>
      </c>
      <c r="K24" s="159"/>
      <c r="L24" s="159"/>
      <c r="M24" s="159"/>
      <c r="N24" s="159"/>
      <c r="O24" s="96"/>
      <c r="P24" s="131"/>
    </row>
    <row r="25" spans="1:20" ht="20.100000000000001" customHeight="1">
      <c r="B25" s="79"/>
      <c r="C25" s="80"/>
      <c r="D25" s="80"/>
      <c r="E25" s="81"/>
      <c r="F25" s="160" t="s">
        <v>18</v>
      </c>
      <c r="G25" s="160"/>
      <c r="H25" s="92"/>
      <c r="I25" s="92"/>
      <c r="J25" s="159" t="s">
        <v>2489</v>
      </c>
      <c r="K25" s="159"/>
      <c r="L25" s="159"/>
      <c r="M25" s="159"/>
      <c r="N25" s="159"/>
      <c r="O25" s="96"/>
      <c r="P25" s="131"/>
    </row>
    <row r="26" spans="1:20" ht="20.100000000000001" customHeight="1">
      <c r="B26" s="114" t="s">
        <v>9</v>
      </c>
      <c r="C26" s="92"/>
      <c r="D26" s="92"/>
      <c r="E26" s="92"/>
      <c r="F26" s="161">
        <v>2009</v>
      </c>
      <c r="G26" s="162"/>
      <c r="H26" s="35" t="s">
        <v>484</v>
      </c>
      <c r="I26" s="162">
        <v>3</v>
      </c>
      <c r="J26" s="162"/>
      <c r="K26" s="35" t="s">
        <v>485</v>
      </c>
      <c r="L26" s="162">
        <v>9</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2540</v>
      </c>
      <c r="I31" s="155"/>
      <c r="J31" s="155"/>
      <c r="K31" s="155"/>
      <c r="L31" s="155"/>
      <c r="M31" s="155"/>
      <c r="N31" s="155"/>
      <c r="O31" s="155"/>
      <c r="P31" s="156"/>
      <c r="S31" s="15" t="str">
        <f>IF(H31="","未記入","")</f>
        <v/>
      </c>
    </row>
    <row r="32" spans="1:20" ht="39" customHeight="1">
      <c r="B32" s="79"/>
      <c r="C32" s="80"/>
      <c r="D32" s="80"/>
      <c r="E32" s="81"/>
      <c r="F32" s="119" t="s">
        <v>2541</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831</v>
      </c>
      <c r="J33" s="133"/>
      <c r="K33" s="133"/>
      <c r="L33" s="133"/>
      <c r="M33" s="133"/>
      <c r="N33" s="133"/>
      <c r="O33" s="133"/>
      <c r="P33" s="134"/>
      <c r="S33" s="15" t="str">
        <f>IF(OR(G33="",I33=""),"未記入","")</f>
        <v/>
      </c>
    </row>
    <row r="34" spans="2:20" ht="58.5" customHeight="1">
      <c r="B34" s="79"/>
      <c r="C34" s="80"/>
      <c r="D34" s="80"/>
      <c r="E34" s="81"/>
      <c r="F34" s="85" t="s">
        <v>2542</v>
      </c>
      <c r="G34" s="85"/>
      <c r="H34" s="85"/>
      <c r="I34" s="85"/>
      <c r="J34" s="85"/>
      <c r="K34" s="85"/>
      <c r="L34" s="85"/>
      <c r="M34" s="85"/>
      <c r="N34" s="85"/>
      <c r="O34" s="135"/>
      <c r="P34" s="136"/>
      <c r="S34" s="15" t="str">
        <f>IF(F34="","未記入","")</f>
        <v/>
      </c>
    </row>
    <row r="35" spans="2:20" ht="58.5" customHeight="1">
      <c r="B35" s="137" t="s">
        <v>574</v>
      </c>
      <c r="C35" s="138"/>
      <c r="D35" s="138"/>
      <c r="E35" s="139"/>
      <c r="F35" s="85" t="s">
        <v>2541</v>
      </c>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2537</v>
      </c>
      <c r="K37" s="97"/>
      <c r="L37" s="97"/>
      <c r="M37" s="97"/>
      <c r="N37" s="99" t="s">
        <v>489</v>
      </c>
      <c r="O37" s="99"/>
      <c r="P37" s="169"/>
      <c r="S37" s="15" t="str">
        <f>IF(J37="","未記入","")</f>
        <v/>
      </c>
    </row>
    <row r="38" spans="2:20" ht="26.25" customHeight="1">
      <c r="B38" s="114"/>
      <c r="C38" s="92"/>
      <c r="D38" s="92"/>
      <c r="E38" s="92"/>
      <c r="F38" s="115" t="s">
        <v>27</v>
      </c>
      <c r="G38" s="77"/>
      <c r="H38" s="77"/>
      <c r="I38" s="78"/>
      <c r="J38" s="176" t="s">
        <v>2536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2484</v>
      </c>
      <c r="K43" s="35" t="s">
        <v>487</v>
      </c>
      <c r="L43" s="11" t="s">
        <v>2485</v>
      </c>
      <c r="M43" s="35" t="s">
        <v>487</v>
      </c>
      <c r="N43" s="11" t="s">
        <v>2486</v>
      </c>
      <c r="O43" s="83"/>
      <c r="P43" s="84"/>
      <c r="S43" s="15" t="str">
        <f>IF(OR(J43="",L43="",N43=""),"未記入","")</f>
        <v/>
      </c>
    </row>
    <row r="44" spans="2:20" ht="20.100000000000001" customHeight="1">
      <c r="B44" s="114"/>
      <c r="C44" s="92"/>
      <c r="D44" s="92"/>
      <c r="E44" s="92"/>
      <c r="F44" s="92" t="s">
        <v>15</v>
      </c>
      <c r="G44" s="92"/>
      <c r="H44" s="92"/>
      <c r="I44" s="92"/>
      <c r="J44" s="64" t="s">
        <v>2484</v>
      </c>
      <c r="K44" s="35" t="s">
        <v>487</v>
      </c>
      <c r="L44" s="63" t="s">
        <v>2485</v>
      </c>
      <c r="M44" s="35" t="s">
        <v>487</v>
      </c>
      <c r="N44" s="63" t="s">
        <v>2487</v>
      </c>
      <c r="O44" s="83"/>
      <c r="P44" s="84"/>
    </row>
    <row r="45" spans="2:20" ht="20.100000000000001" customHeight="1">
      <c r="B45" s="114"/>
      <c r="C45" s="92"/>
      <c r="D45" s="92"/>
      <c r="E45" s="92"/>
      <c r="F45" s="93" t="s">
        <v>423</v>
      </c>
      <c r="G45" s="94"/>
      <c r="H45" s="94"/>
      <c r="I45" s="95"/>
      <c r="J45" s="96" t="s">
        <v>2545</v>
      </c>
      <c r="K45" s="97"/>
      <c r="L45" s="97"/>
      <c r="M45" s="35" t="s">
        <v>483</v>
      </c>
      <c r="N45" s="97" t="s">
        <v>2546</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2492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2494</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2009</v>
      </c>
      <c r="K50" s="162"/>
      <c r="L50" s="35" t="s">
        <v>484</v>
      </c>
      <c r="M50" s="61">
        <v>3</v>
      </c>
      <c r="N50" s="35" t="s">
        <v>485</v>
      </c>
      <c r="O50" s="61">
        <v>9</v>
      </c>
      <c r="P50" s="37" t="s">
        <v>486</v>
      </c>
      <c r="S50" s="15" t="str">
        <f>IF(OR(J50="",M50="",O50=""),"未記入","")</f>
        <v/>
      </c>
    </row>
    <row r="51" spans="1:20" ht="20.100000000000001" customHeight="1" thickBot="1">
      <c r="B51" s="165" t="s">
        <v>29</v>
      </c>
      <c r="C51" s="166"/>
      <c r="D51" s="166"/>
      <c r="E51" s="166"/>
      <c r="F51" s="166"/>
      <c r="G51" s="166"/>
      <c r="H51" s="166"/>
      <c r="I51" s="166"/>
      <c r="J51" s="167">
        <v>2015</v>
      </c>
      <c r="K51" s="168"/>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2490</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2496</v>
      </c>
      <c r="K55" s="200"/>
      <c r="L55" s="200"/>
      <c r="M55" s="200"/>
      <c r="N55" s="200"/>
      <c r="O55" s="200"/>
      <c r="P55" s="201"/>
    </row>
    <row r="56" spans="1:20" ht="20.100000000000001" customHeight="1">
      <c r="B56" s="193"/>
      <c r="C56" s="194"/>
      <c r="D56" s="195"/>
      <c r="E56" s="92" t="s">
        <v>33</v>
      </c>
      <c r="F56" s="92"/>
      <c r="G56" s="92"/>
      <c r="H56" s="92"/>
      <c r="I56" s="92"/>
      <c r="J56" s="96" t="s">
        <v>2495</v>
      </c>
      <c r="K56" s="97"/>
      <c r="L56" s="97"/>
      <c r="M56" s="97"/>
      <c r="N56" s="97"/>
      <c r="O56" s="97"/>
      <c r="P56" s="101"/>
    </row>
    <row r="57" spans="1:20" ht="20.100000000000001" customHeight="1">
      <c r="B57" s="193"/>
      <c r="C57" s="194"/>
      <c r="D57" s="195"/>
      <c r="E57" s="92" t="s">
        <v>34</v>
      </c>
      <c r="F57" s="92"/>
      <c r="G57" s="92"/>
      <c r="H57" s="92"/>
      <c r="I57" s="92"/>
      <c r="J57" s="161">
        <v>2009</v>
      </c>
      <c r="K57" s="162"/>
      <c r="L57" s="35" t="s">
        <v>484</v>
      </c>
      <c r="M57" s="61">
        <v>6</v>
      </c>
      <c r="N57" s="35" t="s">
        <v>485</v>
      </c>
      <c r="O57" s="61">
        <v>24</v>
      </c>
      <c r="P57" s="37" t="s">
        <v>486</v>
      </c>
    </row>
    <row r="58" spans="1:20" ht="20.100000000000001" customHeight="1" thickBot="1">
      <c r="B58" s="196"/>
      <c r="C58" s="197"/>
      <c r="D58" s="198"/>
      <c r="E58" s="148" t="s">
        <v>35</v>
      </c>
      <c r="F58" s="148"/>
      <c r="G58" s="148"/>
      <c r="H58" s="148"/>
      <c r="I58" s="148"/>
      <c r="J58" s="167">
        <v>2021</v>
      </c>
      <c r="K58" s="168"/>
      <c r="L58" s="36" t="s">
        <v>484</v>
      </c>
      <c r="M58" s="62">
        <v>6</v>
      </c>
      <c r="N58" s="36" t="s">
        <v>485</v>
      </c>
      <c r="O58" s="62">
        <v>24</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355.47</v>
      </c>
      <c r="H61" s="109"/>
      <c r="I61" s="109"/>
      <c r="J61" s="109"/>
      <c r="K61" s="185"/>
      <c r="L61" s="184" t="s">
        <v>516</v>
      </c>
      <c r="M61" s="171"/>
      <c r="N61" s="171"/>
      <c r="O61" s="171"/>
      <c r="P61" s="186"/>
    </row>
    <row r="62" spans="1:20" ht="20.100000000000001" customHeight="1">
      <c r="B62" s="114"/>
      <c r="C62" s="92"/>
      <c r="D62" s="115" t="s">
        <v>39</v>
      </c>
      <c r="E62" s="77"/>
      <c r="F62" s="78"/>
      <c r="G62" s="159" t="s">
        <v>2505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256.97000000000003</v>
      </c>
      <c r="L72" s="97"/>
      <c r="M72" s="97"/>
      <c r="N72" s="99" t="s">
        <v>490</v>
      </c>
      <c r="O72" s="99"/>
      <c r="P72" s="169"/>
    </row>
    <row r="73" spans="2:16" ht="20.100000000000001" customHeight="1">
      <c r="B73" s="429"/>
      <c r="C73" s="430"/>
      <c r="D73" s="175"/>
      <c r="E73" s="80"/>
      <c r="F73" s="81"/>
      <c r="G73" s="164" t="s">
        <v>42</v>
      </c>
      <c r="H73" s="164"/>
      <c r="I73" s="164"/>
      <c r="J73" s="164"/>
      <c r="K73" s="96">
        <v>256.97000000000003</v>
      </c>
      <c r="L73" s="97"/>
      <c r="M73" s="97"/>
      <c r="N73" s="99" t="s">
        <v>490</v>
      </c>
      <c r="O73" s="99"/>
      <c r="P73" s="169"/>
    </row>
    <row r="74" spans="2:16" ht="20.100000000000001" customHeight="1">
      <c r="B74" s="429"/>
      <c r="C74" s="430"/>
      <c r="D74" s="92" t="s">
        <v>43</v>
      </c>
      <c r="E74" s="92"/>
      <c r="F74" s="92"/>
      <c r="G74" s="159" t="s">
        <v>2506</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2507</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12.96</v>
      </c>
      <c r="K95" s="50" t="s">
        <v>490</v>
      </c>
      <c r="L95" s="96">
        <v>1</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12.15</v>
      </c>
      <c r="K96" s="50" t="s">
        <v>490</v>
      </c>
      <c r="L96" s="96">
        <v>1</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11.34</v>
      </c>
      <c r="K97" s="50" t="s">
        <v>490</v>
      </c>
      <c r="L97" s="96">
        <v>1</v>
      </c>
      <c r="M97" s="122"/>
      <c r="N97" s="111" t="s">
        <v>2424</v>
      </c>
      <c r="O97" s="112"/>
      <c r="P97" s="113"/>
      <c r="S97" s="15" t="str">
        <f t="shared" si="0"/>
        <v/>
      </c>
    </row>
    <row r="98" spans="2:19" ht="20.100000000000001" customHeight="1">
      <c r="B98" s="114"/>
      <c r="C98" s="92"/>
      <c r="D98" s="92" t="s">
        <v>50</v>
      </c>
      <c r="E98" s="92"/>
      <c r="F98" s="159" t="s">
        <v>2385</v>
      </c>
      <c r="G98" s="159"/>
      <c r="H98" s="159" t="s">
        <v>2385</v>
      </c>
      <c r="I98" s="159"/>
      <c r="J98" s="23">
        <v>9.7200000000000006</v>
      </c>
      <c r="K98" s="50" t="s">
        <v>490</v>
      </c>
      <c r="L98" s="96">
        <v>5</v>
      </c>
      <c r="M98" s="122"/>
      <c r="N98" s="111" t="s">
        <v>2424</v>
      </c>
      <c r="O98" s="112"/>
      <c r="P98" s="113"/>
      <c r="S98" s="15" t="str">
        <f t="shared" si="0"/>
        <v/>
      </c>
    </row>
    <row r="99" spans="2:19" ht="20.100000000000001" customHeight="1">
      <c r="B99" s="114"/>
      <c r="C99" s="92"/>
      <c r="D99" s="92" t="s">
        <v>51</v>
      </c>
      <c r="E99" s="92"/>
      <c r="F99" s="159" t="s">
        <v>2385</v>
      </c>
      <c r="G99" s="159"/>
      <c r="H99" s="159" t="s">
        <v>2385</v>
      </c>
      <c r="I99" s="159"/>
      <c r="J99" s="23">
        <v>8.93</v>
      </c>
      <c r="K99" s="50" t="s">
        <v>490</v>
      </c>
      <c r="L99" s="96">
        <v>1</v>
      </c>
      <c r="M99" s="122"/>
      <c r="N99" s="111" t="s">
        <v>2424</v>
      </c>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3</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1</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0</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2498</v>
      </c>
      <c r="H113" s="159"/>
      <c r="I113" s="159"/>
      <c r="J113" s="159"/>
      <c r="K113" s="159"/>
      <c r="L113" s="159"/>
      <c r="M113" s="159"/>
      <c r="N113" s="159"/>
      <c r="O113" s="96"/>
      <c r="P113" s="131"/>
    </row>
    <row r="114" spans="2:16" ht="20.100000000000001" customHeight="1">
      <c r="B114" s="215"/>
      <c r="C114" s="216"/>
      <c r="D114" s="210" t="s">
        <v>79</v>
      </c>
      <c r="E114" s="191"/>
      <c r="F114" s="192"/>
      <c r="G114" s="213" t="s">
        <v>2498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2543</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2498</v>
      </c>
      <c r="H117" s="159"/>
      <c r="I117" s="159"/>
      <c r="J117" s="159"/>
      <c r="K117" s="159"/>
      <c r="L117" s="159"/>
      <c r="M117" s="159"/>
      <c r="N117" s="159"/>
      <c r="O117" s="96"/>
      <c r="P117" s="131"/>
    </row>
    <row r="118" spans="2:16" ht="20.100000000000001" customHeight="1">
      <c r="B118" s="193"/>
      <c r="C118" s="195"/>
      <c r="D118" s="217" t="s">
        <v>73</v>
      </c>
      <c r="E118" s="138"/>
      <c r="F118" s="139"/>
      <c r="G118" s="159" t="s">
        <v>2498</v>
      </c>
      <c r="H118" s="159"/>
      <c r="I118" s="159"/>
      <c r="J118" s="159"/>
      <c r="K118" s="159"/>
      <c r="L118" s="159"/>
      <c r="M118" s="159"/>
      <c r="N118" s="159"/>
      <c r="O118" s="96"/>
      <c r="P118" s="131"/>
    </row>
    <row r="119" spans="2:16" ht="20.100000000000001" customHeight="1">
      <c r="B119" s="193"/>
      <c r="C119" s="195"/>
      <c r="D119" s="219" t="s">
        <v>74</v>
      </c>
      <c r="E119" s="220"/>
      <c r="F119" s="221"/>
      <c r="G119" s="159" t="s">
        <v>2498</v>
      </c>
      <c r="H119" s="159"/>
      <c r="I119" s="159"/>
      <c r="J119" s="159"/>
      <c r="K119" s="159"/>
      <c r="L119" s="159"/>
      <c r="M119" s="159"/>
      <c r="N119" s="159"/>
      <c r="O119" s="96"/>
      <c r="P119" s="131"/>
    </row>
    <row r="120" spans="2:16" ht="20.100000000000001" customHeight="1">
      <c r="B120" s="193"/>
      <c r="C120" s="195"/>
      <c r="D120" s="203" t="s">
        <v>75</v>
      </c>
      <c r="E120" s="99"/>
      <c r="F120" s="100"/>
      <c r="G120" s="159" t="s">
        <v>2497</v>
      </c>
      <c r="H120" s="159"/>
      <c r="I120" s="159"/>
      <c r="J120" s="159"/>
      <c r="K120" s="159"/>
      <c r="L120" s="159"/>
      <c r="M120" s="159"/>
      <c r="N120" s="159"/>
      <c r="O120" s="96"/>
      <c r="P120" s="131"/>
    </row>
    <row r="121" spans="2:16" ht="20.100000000000001" customHeight="1">
      <c r="B121" s="193"/>
      <c r="C121" s="195"/>
      <c r="D121" s="203" t="s">
        <v>76</v>
      </c>
      <c r="E121" s="99"/>
      <c r="F121" s="100"/>
      <c r="G121" s="159" t="s">
        <v>2498</v>
      </c>
      <c r="H121" s="159"/>
      <c r="I121" s="159"/>
      <c r="J121" s="159"/>
      <c r="K121" s="159"/>
      <c r="L121" s="159"/>
      <c r="M121" s="159"/>
      <c r="N121" s="159"/>
      <c r="O121" s="96"/>
      <c r="P121" s="131"/>
    </row>
    <row r="122" spans="2:16" ht="20.100000000000001" customHeight="1">
      <c r="B122" s="222"/>
      <c r="C122" s="223"/>
      <c r="D122" s="203" t="s">
        <v>77</v>
      </c>
      <c r="E122" s="99"/>
      <c r="F122" s="100"/>
      <c r="G122" s="159" t="s">
        <v>2498</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2508</v>
      </c>
      <c r="H123" s="159"/>
      <c r="I123" s="159"/>
      <c r="J123" s="159"/>
      <c r="K123" s="159"/>
      <c r="L123" s="159"/>
      <c r="M123" s="159"/>
      <c r="N123" s="159"/>
      <c r="O123" s="96"/>
      <c r="P123" s="131"/>
    </row>
    <row r="124" spans="2:16" ht="20.100000000000001" customHeight="1">
      <c r="B124" s="193"/>
      <c r="C124" s="195"/>
      <c r="D124" s="217" t="s">
        <v>446</v>
      </c>
      <c r="E124" s="138"/>
      <c r="F124" s="139"/>
      <c r="G124" s="159" t="s">
        <v>2538</v>
      </c>
      <c r="H124" s="159"/>
      <c r="I124" s="159"/>
      <c r="J124" s="159"/>
      <c r="K124" s="159"/>
      <c r="L124" s="159"/>
      <c r="M124" s="159"/>
      <c r="N124" s="159"/>
      <c r="O124" s="96"/>
      <c r="P124" s="131"/>
    </row>
    <row r="125" spans="2:16" ht="20.100000000000001" customHeight="1">
      <c r="B125" s="193"/>
      <c r="C125" s="195"/>
      <c r="D125" s="219" t="s">
        <v>447</v>
      </c>
      <c r="E125" s="220"/>
      <c r="F125" s="221"/>
      <c r="G125" s="159" t="s">
        <v>2544</v>
      </c>
      <c r="H125" s="159"/>
      <c r="I125" s="159"/>
      <c r="J125" s="159"/>
      <c r="K125" s="159"/>
      <c r="L125" s="159"/>
      <c r="M125" s="159"/>
      <c r="N125" s="159"/>
      <c r="O125" s="96"/>
      <c r="P125" s="131"/>
    </row>
    <row r="126" spans="2:16" ht="39.75" customHeight="1">
      <c r="B126" s="193"/>
      <c r="C126" s="195"/>
      <c r="D126" s="115" t="s">
        <v>448</v>
      </c>
      <c r="E126" s="77"/>
      <c r="F126" s="78"/>
      <c r="G126" s="85" t="s">
        <v>2539</v>
      </c>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2512</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2509</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2509</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t="s">
        <v>2498</v>
      </c>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t="s">
        <v>2498</v>
      </c>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2499</v>
      </c>
      <c r="G172" s="171" t="s">
        <v>474</v>
      </c>
      <c r="H172" s="171"/>
      <c r="I172" s="171"/>
      <c r="J172" s="171"/>
      <c r="K172" s="171"/>
      <c r="L172" s="171"/>
      <c r="M172" s="171"/>
      <c r="N172" s="171"/>
      <c r="O172" s="171"/>
      <c r="P172" s="186"/>
    </row>
    <row r="173" spans="2:20" ht="20.100000000000001" customHeight="1">
      <c r="B173" s="114"/>
      <c r="C173" s="92"/>
      <c r="D173" s="92"/>
      <c r="E173" s="92"/>
      <c r="F173" s="14" t="s">
        <v>2499</v>
      </c>
      <c r="G173" s="99" t="s">
        <v>475</v>
      </c>
      <c r="H173" s="99"/>
      <c r="I173" s="99"/>
      <c r="J173" s="99"/>
      <c r="K173" s="99"/>
      <c r="L173" s="99"/>
      <c r="M173" s="99"/>
      <c r="N173" s="99"/>
      <c r="O173" s="99"/>
      <c r="P173" s="169"/>
    </row>
    <row r="174" spans="2:20" ht="20.100000000000001" customHeight="1">
      <c r="B174" s="114"/>
      <c r="C174" s="92"/>
      <c r="D174" s="92"/>
      <c r="E174" s="92"/>
      <c r="F174" s="14" t="s">
        <v>2499</v>
      </c>
      <c r="G174" s="99" t="s">
        <v>476</v>
      </c>
      <c r="H174" s="99"/>
      <c r="I174" s="99"/>
      <c r="J174" s="99"/>
      <c r="K174" s="99"/>
      <c r="L174" s="99"/>
      <c r="M174" s="99"/>
      <c r="N174" s="99"/>
      <c r="O174" s="99"/>
      <c r="P174" s="169"/>
    </row>
    <row r="175" spans="2:20" ht="39.950000000000003" customHeight="1">
      <c r="B175" s="114"/>
      <c r="C175" s="92"/>
      <c r="D175" s="92"/>
      <c r="E175" s="92"/>
      <c r="F175" s="14" t="s">
        <v>2499</v>
      </c>
      <c r="G175" s="99" t="s">
        <v>448</v>
      </c>
      <c r="H175" s="99"/>
      <c r="I175" s="100"/>
      <c r="J175" s="135" t="s">
        <v>2510</v>
      </c>
      <c r="K175" s="206"/>
      <c r="L175" s="206"/>
      <c r="M175" s="206"/>
      <c r="N175" s="206"/>
      <c r="O175" s="206"/>
      <c r="P175" s="207"/>
    </row>
    <row r="176" spans="2:20" ht="39.950000000000003" customHeight="1">
      <c r="B176" s="278" t="s">
        <v>106</v>
      </c>
      <c r="C176" s="279"/>
      <c r="D176" s="82">
        <v>1</v>
      </c>
      <c r="E176" s="202"/>
      <c r="F176" s="92" t="s">
        <v>5</v>
      </c>
      <c r="G176" s="92"/>
      <c r="H176" s="92"/>
      <c r="I176" s="85" t="s">
        <v>2511</v>
      </c>
      <c r="J176" s="86"/>
      <c r="K176" s="86"/>
      <c r="L176" s="86"/>
      <c r="M176" s="86"/>
      <c r="N176" s="86"/>
      <c r="O176" s="87"/>
      <c r="P176" s="88"/>
    </row>
    <row r="177" spans="2:16" ht="39.950000000000003" customHeight="1">
      <c r="B177" s="280"/>
      <c r="C177" s="281"/>
      <c r="D177" s="82"/>
      <c r="E177" s="202"/>
      <c r="F177" s="92" t="s">
        <v>108</v>
      </c>
      <c r="G177" s="92"/>
      <c r="H177" s="92"/>
      <c r="I177" s="85" t="s">
        <v>2514</v>
      </c>
      <c r="J177" s="86"/>
      <c r="K177" s="86"/>
      <c r="L177" s="86"/>
      <c r="M177" s="86"/>
      <c r="N177" s="86"/>
      <c r="O177" s="87"/>
      <c r="P177" s="88"/>
    </row>
    <row r="178" spans="2:16" ht="39.950000000000003" customHeight="1">
      <c r="B178" s="280"/>
      <c r="C178" s="281"/>
      <c r="D178" s="82"/>
      <c r="E178" s="202"/>
      <c r="F178" s="92" t="s">
        <v>109</v>
      </c>
      <c r="G178" s="92"/>
      <c r="H178" s="92"/>
      <c r="I178" s="85" t="s">
        <v>2516</v>
      </c>
      <c r="J178" s="86"/>
      <c r="K178" s="86"/>
      <c r="L178" s="86"/>
      <c r="M178" s="86"/>
      <c r="N178" s="86"/>
      <c r="O178" s="87"/>
      <c r="P178" s="88"/>
    </row>
    <row r="179" spans="2:16" ht="39.950000000000003" customHeight="1">
      <c r="B179" s="280"/>
      <c r="C179" s="281"/>
      <c r="D179" s="82"/>
      <c r="E179" s="202"/>
      <c r="F179" s="92" t="s">
        <v>429</v>
      </c>
      <c r="G179" s="92"/>
      <c r="H179" s="92"/>
      <c r="I179" s="85" t="s">
        <v>2516</v>
      </c>
      <c r="J179" s="86"/>
      <c r="K179" s="86"/>
      <c r="L179" s="86"/>
      <c r="M179" s="86"/>
      <c r="N179" s="86"/>
      <c r="O179" s="87"/>
      <c r="P179" s="88"/>
    </row>
    <row r="180" spans="2:16" ht="39.950000000000003" customHeight="1">
      <c r="B180" s="280"/>
      <c r="C180" s="281"/>
      <c r="D180" s="82"/>
      <c r="E180" s="202"/>
      <c r="F180" s="92" t="s">
        <v>110</v>
      </c>
      <c r="G180" s="92"/>
      <c r="H180" s="92"/>
      <c r="I180" s="85" t="s">
        <v>2515</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2517</v>
      </c>
      <c r="J191" s="86"/>
      <c r="K191" s="86"/>
      <c r="L191" s="86"/>
      <c r="M191" s="86"/>
      <c r="N191" s="86"/>
      <c r="O191" s="87"/>
      <c r="P191" s="88"/>
    </row>
    <row r="192" spans="2:16" ht="39.950000000000003" customHeight="1">
      <c r="B192" s="280"/>
      <c r="C192" s="281"/>
      <c r="D192" s="269"/>
      <c r="E192" s="235"/>
      <c r="F192" s="92" t="s">
        <v>108</v>
      </c>
      <c r="G192" s="92"/>
      <c r="H192" s="92"/>
      <c r="I192" s="85" t="s">
        <v>2518</v>
      </c>
      <c r="J192" s="86"/>
      <c r="K192" s="86"/>
      <c r="L192" s="86"/>
      <c r="M192" s="86"/>
      <c r="N192" s="86"/>
      <c r="O192" s="87"/>
      <c r="P192" s="88"/>
    </row>
    <row r="193" spans="2:16" ht="39.950000000000003" customHeight="1">
      <c r="B193" s="280"/>
      <c r="C193" s="281"/>
      <c r="D193" s="269"/>
      <c r="E193" s="235"/>
      <c r="F193" s="160" t="s">
        <v>110</v>
      </c>
      <c r="G193" s="160"/>
      <c r="H193" s="160"/>
      <c r="I193" s="85" t="s">
        <v>2519</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2497</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2498</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2523</v>
      </c>
      <c r="K222" s="206"/>
      <c r="L222" s="206"/>
      <c r="M222" s="206"/>
      <c r="N222" s="206"/>
      <c r="O222" s="206"/>
      <c r="P222" s="207"/>
    </row>
    <row r="223" spans="2:20" ht="20.100000000000001" customHeight="1">
      <c r="B223" s="222"/>
      <c r="C223" s="227"/>
      <c r="D223" s="227"/>
      <c r="E223" s="223"/>
      <c r="F223" s="92" t="s">
        <v>137</v>
      </c>
      <c r="G223" s="92"/>
      <c r="H223" s="92"/>
      <c r="I223" s="92"/>
      <c r="J223" s="96"/>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2498</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2520</v>
      </c>
      <c r="K227" s="206"/>
      <c r="L227" s="206"/>
      <c r="M227" s="206"/>
      <c r="N227" s="206"/>
      <c r="O227" s="206"/>
      <c r="P227" s="207"/>
    </row>
    <row r="228" spans="1:20" ht="20.100000000000001" customHeight="1">
      <c r="B228" s="114" t="s">
        <v>132</v>
      </c>
      <c r="C228" s="92"/>
      <c r="D228" s="92"/>
      <c r="E228" s="92"/>
      <c r="F228" s="96">
        <v>9</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9</v>
      </c>
      <c r="F241" s="218"/>
      <c r="G241" s="218"/>
      <c r="H241" s="159">
        <v>6</v>
      </c>
      <c r="I241" s="159"/>
      <c r="J241" s="159"/>
      <c r="K241" s="159">
        <v>3</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7</v>
      </c>
      <c r="H259" s="218"/>
      <c r="I259" s="218"/>
      <c r="J259" s="159">
        <v>7</v>
      </c>
      <c r="K259" s="159"/>
      <c r="L259" s="159"/>
      <c r="M259" s="159"/>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3</v>
      </c>
      <c r="H261" s="218"/>
      <c r="I261" s="218"/>
      <c r="J261" s="159"/>
      <c r="K261" s="159"/>
      <c r="L261" s="159"/>
      <c r="M261" s="159">
        <v>3</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2498</v>
      </c>
      <c r="M295" s="109"/>
      <c r="N295" s="109"/>
      <c r="O295" s="109"/>
      <c r="P295" s="110"/>
    </row>
    <row r="296" spans="2:20" ht="20.100000000000001" customHeight="1">
      <c r="B296" s="89"/>
      <c r="C296" s="90"/>
      <c r="D296" s="90"/>
      <c r="E296" s="90"/>
      <c r="F296" s="91"/>
      <c r="G296" s="210" t="s">
        <v>456</v>
      </c>
      <c r="H296" s="192"/>
      <c r="I296" s="96" t="s">
        <v>2498</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162</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v>3</v>
      </c>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1</v>
      </c>
      <c r="J306" s="331">
        <v>1</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v>1</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v>3</v>
      </c>
      <c r="J310" s="28">
        <v>1</v>
      </c>
      <c r="K310" s="28"/>
      <c r="L310" s="28"/>
      <c r="M310" s="28"/>
      <c r="N310" s="28"/>
      <c r="O310" s="28"/>
      <c r="P310" s="28"/>
      <c r="Q310" s="12"/>
    </row>
    <row r="311" spans="1:20" ht="20.100000000000001" customHeight="1" thickBot="1">
      <c r="B311" s="147" t="s">
        <v>193</v>
      </c>
      <c r="C311" s="148"/>
      <c r="D311" s="148"/>
      <c r="E311" s="148"/>
      <c r="F311" s="148"/>
      <c r="G311" s="148"/>
      <c r="H311" s="313" t="s">
        <v>2498</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2558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2500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2499</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2497</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2497</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2501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5</v>
      </c>
      <c r="J332" s="159"/>
      <c r="K332" s="159"/>
      <c r="L332" s="159"/>
      <c r="M332" s="96">
        <v>1</v>
      </c>
      <c r="N332" s="97"/>
      <c r="O332" s="97"/>
      <c r="P332" s="101"/>
    </row>
    <row r="333" spans="2:20" ht="20.100000000000001" customHeight="1">
      <c r="B333" s="114"/>
      <c r="C333" s="92"/>
      <c r="D333" s="92"/>
      <c r="E333" s="203" t="s">
        <v>215</v>
      </c>
      <c r="F333" s="99"/>
      <c r="G333" s="99"/>
      <c r="H333" s="100"/>
      <c r="I333" s="96">
        <v>93</v>
      </c>
      <c r="J333" s="97"/>
      <c r="K333" s="97"/>
      <c r="L333" s="55" t="s">
        <v>498</v>
      </c>
      <c r="M333" s="96">
        <v>82</v>
      </c>
      <c r="N333" s="97"/>
      <c r="O333" s="97"/>
      <c r="P333" s="40" t="s">
        <v>498</v>
      </c>
    </row>
    <row r="334" spans="2:20" ht="20.100000000000001" customHeight="1">
      <c r="B334" s="114" t="s">
        <v>45</v>
      </c>
      <c r="C334" s="92"/>
      <c r="D334" s="92"/>
      <c r="E334" s="203" t="s">
        <v>216</v>
      </c>
      <c r="F334" s="99"/>
      <c r="G334" s="99"/>
      <c r="H334" s="100"/>
      <c r="I334" s="96">
        <v>9.7200000000000006</v>
      </c>
      <c r="J334" s="97"/>
      <c r="K334" s="97"/>
      <c r="L334" s="55" t="s">
        <v>490</v>
      </c>
      <c r="M334" s="96">
        <v>9.7200000000000006</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112800</v>
      </c>
      <c r="J340" s="97"/>
      <c r="K340" s="97"/>
      <c r="L340" s="50" t="s">
        <v>499</v>
      </c>
      <c r="M340" s="96">
        <v>95300</v>
      </c>
      <c r="N340" s="97"/>
      <c r="O340" s="97"/>
      <c r="P340" s="37" t="s">
        <v>499</v>
      </c>
    </row>
    <row r="341" spans="2:20" ht="20.100000000000001" customHeight="1">
      <c r="B341" s="358"/>
      <c r="C341" s="203" t="s">
        <v>210</v>
      </c>
      <c r="D341" s="99"/>
      <c r="E341" s="99"/>
      <c r="F341" s="99"/>
      <c r="G341" s="99"/>
      <c r="H341" s="100"/>
      <c r="I341" s="96">
        <v>25000</v>
      </c>
      <c r="J341" s="97"/>
      <c r="K341" s="97"/>
      <c r="L341" s="50" t="s">
        <v>499</v>
      </c>
      <c r="M341" s="96" t="s">
        <v>2524</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39500</v>
      </c>
      <c r="J343" s="97"/>
      <c r="K343" s="97"/>
      <c r="L343" s="50" t="s">
        <v>499</v>
      </c>
      <c r="M343" s="96">
        <v>39500</v>
      </c>
      <c r="N343" s="97"/>
      <c r="O343" s="97"/>
      <c r="P343" s="37" t="s">
        <v>499</v>
      </c>
    </row>
    <row r="344" spans="2:20" ht="20.100000000000001" customHeight="1">
      <c r="B344" s="114"/>
      <c r="C344" s="359"/>
      <c r="D344" s="359"/>
      <c r="E344" s="203" t="s">
        <v>222</v>
      </c>
      <c r="F344" s="99"/>
      <c r="G344" s="99"/>
      <c r="H344" s="100"/>
      <c r="I344" s="96">
        <v>13000</v>
      </c>
      <c r="J344" s="97"/>
      <c r="K344" s="97"/>
      <c r="L344" s="50" t="s">
        <v>499</v>
      </c>
      <c r="M344" s="96">
        <v>13000</v>
      </c>
      <c r="N344" s="97"/>
      <c r="O344" s="97"/>
      <c r="P344" s="37" t="s">
        <v>499</v>
      </c>
    </row>
    <row r="345" spans="2:20" ht="20.100000000000001" customHeight="1">
      <c r="B345" s="114"/>
      <c r="C345" s="359"/>
      <c r="D345" s="359"/>
      <c r="E345" s="203" t="s">
        <v>223</v>
      </c>
      <c r="F345" s="99"/>
      <c r="G345" s="99"/>
      <c r="H345" s="100"/>
      <c r="I345" s="96">
        <v>35000</v>
      </c>
      <c r="J345" s="97"/>
      <c r="K345" s="97"/>
      <c r="L345" s="50" t="s">
        <v>499</v>
      </c>
      <c r="M345" s="96">
        <v>16000</v>
      </c>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t="s">
        <v>2525</v>
      </c>
      <c r="J347" s="97"/>
      <c r="K347" s="97"/>
      <c r="L347" s="50" t="s">
        <v>499</v>
      </c>
      <c r="M347" s="96" t="s">
        <v>2525</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2526</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2527</v>
      </c>
      <c r="H357" s="206"/>
      <c r="I357" s="206"/>
      <c r="J357" s="206"/>
      <c r="K357" s="206"/>
      <c r="L357" s="206"/>
      <c r="M357" s="206"/>
      <c r="N357" s="206"/>
      <c r="O357" s="206"/>
      <c r="P357" s="207"/>
    </row>
    <row r="358" spans="2:20" ht="60" customHeight="1">
      <c r="B358" s="98" t="s">
        <v>221</v>
      </c>
      <c r="C358" s="99"/>
      <c r="D358" s="99"/>
      <c r="E358" s="99"/>
      <c r="F358" s="100"/>
      <c r="G358" s="135" t="s">
        <v>2549</v>
      </c>
      <c r="H358" s="206"/>
      <c r="I358" s="206"/>
      <c r="J358" s="206"/>
      <c r="K358" s="206"/>
      <c r="L358" s="206"/>
      <c r="M358" s="206"/>
      <c r="N358" s="206"/>
      <c r="O358" s="206"/>
      <c r="P358" s="207"/>
    </row>
    <row r="359" spans="2:20" ht="60" customHeight="1">
      <c r="B359" s="98" t="s">
        <v>224</v>
      </c>
      <c r="C359" s="99"/>
      <c r="D359" s="99"/>
      <c r="E359" s="99"/>
      <c r="F359" s="100"/>
      <c r="G359" s="135" t="s">
        <v>2550</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2528</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3</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3</v>
      </c>
      <c r="I391" s="97"/>
      <c r="J391" s="97"/>
      <c r="K391" s="97"/>
      <c r="L391" s="97"/>
      <c r="M391" s="97"/>
      <c r="N391" s="97"/>
      <c r="O391" s="97"/>
      <c r="P391" s="37" t="s">
        <v>497</v>
      </c>
    </row>
    <row r="392" spans="1:20" ht="20.100000000000001" customHeight="1">
      <c r="B392" s="114"/>
      <c r="C392" s="92"/>
      <c r="D392" s="92" t="s">
        <v>254</v>
      </c>
      <c r="E392" s="92"/>
      <c r="F392" s="92"/>
      <c r="G392" s="92"/>
      <c r="H392" s="96">
        <v>2</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v>1</v>
      </c>
      <c r="I396" s="97"/>
      <c r="J396" s="97"/>
      <c r="K396" s="97"/>
      <c r="L396" s="97"/>
      <c r="M396" s="97"/>
      <c r="N396" s="97"/>
      <c r="O396" s="97"/>
      <c r="P396" s="37" t="s">
        <v>497</v>
      </c>
    </row>
    <row r="397" spans="1:20" ht="20.100000000000001" customHeight="1">
      <c r="B397" s="386"/>
      <c r="C397" s="387"/>
      <c r="D397" s="92" t="s">
        <v>259</v>
      </c>
      <c r="E397" s="92"/>
      <c r="F397" s="92"/>
      <c r="G397" s="92"/>
      <c r="H397" s="96">
        <v>2</v>
      </c>
      <c r="I397" s="97"/>
      <c r="J397" s="97"/>
      <c r="K397" s="97"/>
      <c r="L397" s="97"/>
      <c r="M397" s="97"/>
      <c r="N397" s="97"/>
      <c r="O397" s="97"/>
      <c r="P397" s="37" t="s">
        <v>497</v>
      </c>
    </row>
    <row r="398" spans="1:20" ht="20.100000000000001" customHeight="1">
      <c r="B398" s="386"/>
      <c r="C398" s="387"/>
      <c r="D398" s="92" t="s">
        <v>260</v>
      </c>
      <c r="E398" s="92"/>
      <c r="F398" s="92"/>
      <c r="G398" s="92"/>
      <c r="H398" s="96">
        <v>2</v>
      </c>
      <c r="I398" s="97"/>
      <c r="J398" s="97"/>
      <c r="K398" s="97"/>
      <c r="L398" s="97"/>
      <c r="M398" s="97"/>
      <c r="N398" s="97"/>
      <c r="O398" s="97"/>
      <c r="P398" s="37" t="s">
        <v>497</v>
      </c>
    </row>
    <row r="399" spans="1:20" ht="20.100000000000001" customHeight="1">
      <c r="B399" s="386"/>
      <c r="C399" s="387"/>
      <c r="D399" s="92" t="s">
        <v>261</v>
      </c>
      <c r="E399" s="92"/>
      <c r="F399" s="92"/>
      <c r="G399" s="92"/>
      <c r="H399" s="96"/>
      <c r="I399" s="97"/>
      <c r="J399" s="97"/>
      <c r="K399" s="97"/>
      <c r="L399" s="97"/>
      <c r="M399" s="97"/>
      <c r="N399" s="97"/>
      <c r="O399" s="97"/>
      <c r="P399" s="37" t="s">
        <v>497</v>
      </c>
    </row>
    <row r="400" spans="1:20" ht="20.100000000000001" customHeight="1">
      <c r="B400" s="388"/>
      <c r="C400" s="389"/>
      <c r="D400" s="92" t="s">
        <v>262</v>
      </c>
      <c r="E400" s="92"/>
      <c r="F400" s="92"/>
      <c r="G400" s="92"/>
      <c r="H400" s="96">
        <v>2</v>
      </c>
      <c r="I400" s="97"/>
      <c r="J400" s="97"/>
      <c r="K400" s="97"/>
      <c r="L400" s="97"/>
      <c r="M400" s="97"/>
      <c r="N400" s="97"/>
      <c r="O400" s="97"/>
      <c r="P400" s="37" t="s">
        <v>497</v>
      </c>
    </row>
    <row r="401" spans="2:20" ht="20.100000000000001" customHeight="1">
      <c r="B401" s="114" t="s">
        <v>248</v>
      </c>
      <c r="C401" s="92"/>
      <c r="D401" s="92" t="s">
        <v>263</v>
      </c>
      <c r="E401" s="92"/>
      <c r="F401" s="92"/>
      <c r="G401" s="92"/>
      <c r="H401" s="96"/>
      <c r="I401" s="97"/>
      <c r="J401" s="97"/>
      <c r="K401" s="97"/>
      <c r="L401" s="97"/>
      <c r="M401" s="97"/>
      <c r="N401" s="97"/>
      <c r="O401" s="97"/>
      <c r="P401" s="37" t="s">
        <v>497</v>
      </c>
    </row>
    <row r="402" spans="2:20" ht="20.100000000000001" customHeight="1">
      <c r="B402" s="114"/>
      <c r="C402" s="92"/>
      <c r="D402" s="92" t="s">
        <v>264</v>
      </c>
      <c r="E402" s="92"/>
      <c r="F402" s="92"/>
      <c r="G402" s="92"/>
      <c r="H402" s="96"/>
      <c r="I402" s="97"/>
      <c r="J402" s="97"/>
      <c r="K402" s="97"/>
      <c r="L402" s="97"/>
      <c r="M402" s="97"/>
      <c r="N402" s="97"/>
      <c r="O402" s="97"/>
      <c r="P402" s="37" t="s">
        <v>497</v>
      </c>
    </row>
    <row r="403" spans="2:20" ht="20.100000000000001" customHeight="1">
      <c r="B403" s="114"/>
      <c r="C403" s="92"/>
      <c r="D403" s="92" t="s">
        <v>265</v>
      </c>
      <c r="E403" s="92"/>
      <c r="F403" s="92"/>
      <c r="G403" s="92"/>
      <c r="H403" s="96">
        <v>2</v>
      </c>
      <c r="I403" s="97"/>
      <c r="J403" s="97"/>
      <c r="K403" s="97"/>
      <c r="L403" s="97"/>
      <c r="M403" s="97"/>
      <c r="N403" s="97"/>
      <c r="O403" s="97"/>
      <c r="P403" s="37" t="s">
        <v>497</v>
      </c>
    </row>
    <row r="404" spans="2:20" ht="20.100000000000001" customHeight="1">
      <c r="B404" s="114"/>
      <c r="C404" s="92"/>
      <c r="D404" s="92" t="s">
        <v>266</v>
      </c>
      <c r="E404" s="92"/>
      <c r="F404" s="92"/>
      <c r="G404" s="92"/>
      <c r="H404" s="96">
        <v>1</v>
      </c>
      <c r="I404" s="97"/>
      <c r="J404" s="97"/>
      <c r="K404" s="97"/>
      <c r="L404" s="97"/>
      <c r="M404" s="97"/>
      <c r="N404" s="97"/>
      <c r="O404" s="97"/>
      <c r="P404" s="37" t="s">
        <v>497</v>
      </c>
    </row>
    <row r="405" spans="2:20" ht="20.100000000000001" customHeight="1">
      <c r="B405" s="114"/>
      <c r="C405" s="92"/>
      <c r="D405" s="92" t="s">
        <v>267</v>
      </c>
      <c r="E405" s="92"/>
      <c r="F405" s="92"/>
      <c r="G405" s="92"/>
      <c r="H405" s="96">
        <v>5</v>
      </c>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77.900000000000006</v>
      </c>
      <c r="I409" s="109"/>
      <c r="J409" s="109"/>
      <c r="K409" s="109"/>
      <c r="L409" s="109"/>
      <c r="M409" s="109"/>
      <c r="N409" s="109"/>
      <c r="O409" s="109"/>
      <c r="P409" s="49" t="s">
        <v>503</v>
      </c>
    </row>
    <row r="410" spans="2:20" ht="20.100000000000001" customHeight="1">
      <c r="B410" s="114" t="s">
        <v>271</v>
      </c>
      <c r="C410" s="92"/>
      <c r="D410" s="92"/>
      <c r="E410" s="92"/>
      <c r="F410" s="92"/>
      <c r="G410" s="92"/>
      <c r="H410" s="96">
        <v>8</v>
      </c>
      <c r="I410" s="97"/>
      <c r="J410" s="97"/>
      <c r="K410" s="97"/>
      <c r="L410" s="97"/>
      <c r="M410" s="97"/>
      <c r="N410" s="97"/>
      <c r="O410" s="97"/>
      <c r="P410" s="37" t="s">
        <v>495</v>
      </c>
    </row>
    <row r="411" spans="2:20" ht="20.100000000000001" customHeight="1">
      <c r="B411" s="114" t="s">
        <v>272</v>
      </c>
      <c r="C411" s="92"/>
      <c r="D411" s="92"/>
      <c r="E411" s="92"/>
      <c r="F411" s="92"/>
      <c r="G411" s="92"/>
      <c r="H411" s="96">
        <v>88.9</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0</v>
      </c>
      <c r="I416" s="109"/>
      <c r="J416" s="109"/>
      <c r="K416" s="109"/>
      <c r="L416" s="109"/>
      <c r="M416" s="109"/>
      <c r="N416" s="109"/>
      <c r="O416" s="109"/>
      <c r="P416" s="49" t="s">
        <v>497</v>
      </c>
    </row>
    <row r="417" spans="1:20" ht="20.100000000000001" customHeight="1">
      <c r="B417" s="409"/>
      <c r="C417" s="410"/>
      <c r="D417" s="410"/>
      <c r="E417" s="92" t="s">
        <v>281</v>
      </c>
      <c r="F417" s="92"/>
      <c r="G417" s="92"/>
      <c r="H417" s="96">
        <v>0</v>
      </c>
      <c r="I417" s="97"/>
      <c r="J417" s="97"/>
      <c r="K417" s="97"/>
      <c r="L417" s="97"/>
      <c r="M417" s="97"/>
      <c r="N417" s="97"/>
      <c r="O417" s="97"/>
      <c r="P417" s="37" t="s">
        <v>497</v>
      </c>
    </row>
    <row r="418" spans="1:20" ht="20.100000000000001" customHeight="1">
      <c r="B418" s="409"/>
      <c r="C418" s="410"/>
      <c r="D418" s="410"/>
      <c r="E418" s="92" t="s">
        <v>282</v>
      </c>
      <c r="F418" s="92"/>
      <c r="G418" s="92"/>
      <c r="H418" s="96">
        <v>1</v>
      </c>
      <c r="I418" s="97"/>
      <c r="J418" s="97"/>
      <c r="K418" s="97"/>
      <c r="L418" s="97"/>
      <c r="M418" s="97"/>
      <c r="N418" s="97"/>
      <c r="O418" s="97"/>
      <c r="P418" s="37" t="s">
        <v>497</v>
      </c>
    </row>
    <row r="419" spans="1:20" ht="20.100000000000001" customHeight="1">
      <c r="B419" s="409"/>
      <c r="C419" s="410"/>
      <c r="D419" s="410"/>
      <c r="E419" s="92" t="s">
        <v>430</v>
      </c>
      <c r="F419" s="92"/>
      <c r="G419" s="92"/>
      <c r="H419" s="96">
        <v>0</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2533</v>
      </c>
      <c r="I431" s="206"/>
      <c r="J431" s="206"/>
      <c r="K431" s="206"/>
      <c r="L431" s="206"/>
      <c r="M431" s="206"/>
      <c r="N431" s="206"/>
      <c r="O431" s="206"/>
      <c r="P431" s="207"/>
    </row>
    <row r="432" spans="1:20" ht="20.100000000000001" customHeight="1">
      <c r="B432" s="399"/>
      <c r="C432" s="203" t="s">
        <v>14</v>
      </c>
      <c r="D432" s="99"/>
      <c r="E432" s="99"/>
      <c r="F432" s="99"/>
      <c r="G432" s="100"/>
      <c r="H432" s="199" t="s">
        <v>2529</v>
      </c>
      <c r="I432" s="200"/>
      <c r="J432" s="35" t="s">
        <v>487</v>
      </c>
      <c r="K432" s="200" t="s">
        <v>2534</v>
      </c>
      <c r="L432" s="200"/>
      <c r="M432" s="35" t="s">
        <v>487</v>
      </c>
      <c r="N432" s="200" t="s">
        <v>2535</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50000000000003" customHeight="1">
      <c r="B436" s="399"/>
      <c r="C436" s="203" t="s">
        <v>289</v>
      </c>
      <c r="D436" s="99"/>
      <c r="E436" s="99"/>
      <c r="F436" s="99"/>
      <c r="G436" s="100"/>
      <c r="H436" s="135" t="s">
        <v>2530</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c r="I438" s="206"/>
      <c r="J438" s="206"/>
      <c r="K438" s="206"/>
      <c r="L438" s="206"/>
      <c r="M438" s="206"/>
      <c r="N438" s="206"/>
      <c r="O438" s="206"/>
      <c r="P438" s="207"/>
    </row>
    <row r="439" spans="2:16" ht="20.100000000000001" customHeight="1">
      <c r="B439" s="411"/>
      <c r="C439" s="203" t="s">
        <v>14</v>
      </c>
      <c r="D439" s="99"/>
      <c r="E439" s="99"/>
      <c r="F439" s="99"/>
      <c r="G439" s="100"/>
      <c r="H439" s="199"/>
      <c r="I439" s="200"/>
      <c r="J439" s="35" t="s">
        <v>487</v>
      </c>
      <c r="K439" s="200"/>
      <c r="L439" s="200"/>
      <c r="M439" s="35" t="s">
        <v>487</v>
      </c>
      <c r="N439" s="200"/>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2498</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2531</v>
      </c>
      <c r="M469" s="86"/>
      <c r="N469" s="86"/>
      <c r="O469" s="87"/>
      <c r="P469" s="88"/>
    </row>
    <row r="470" spans="2:20" ht="20.100000000000001" customHeight="1">
      <c r="B470" s="190" t="s">
        <v>292</v>
      </c>
      <c r="C470" s="191"/>
      <c r="D470" s="191"/>
      <c r="E470" s="191"/>
      <c r="F470" s="191"/>
      <c r="G470" s="192"/>
      <c r="H470" s="159" t="s">
        <v>2498</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2532</v>
      </c>
      <c r="M472" s="86"/>
      <c r="N472" s="86"/>
      <c r="O472" s="87"/>
      <c r="P472" s="88"/>
    </row>
    <row r="473" spans="2:20" ht="20.100000000000001" customHeight="1" thickBot="1">
      <c r="B473" s="413" t="s">
        <v>293</v>
      </c>
      <c r="C473" s="414"/>
      <c r="D473" s="414"/>
      <c r="E473" s="414"/>
      <c r="F473" s="414"/>
      <c r="G473" s="414"/>
      <c r="H473" s="313" t="s">
        <v>2497</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2497</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2497</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2502</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2502</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2503</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2503</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2503</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2498</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2497</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2498</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2497</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2497</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10" zoomScaleNormal="85" zoomScaleSheetLayoutView="100" workbookViewId="0">
      <selection activeCell="J18" sqref="J18:L18"/>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2547</v>
      </c>
      <c r="K4" s="468"/>
      <c r="L4" s="468"/>
      <c r="M4" s="467" t="s">
        <v>2548</v>
      </c>
      <c r="N4" s="468"/>
      <c r="O4" s="468"/>
      <c r="P4" s="468"/>
      <c r="Q4" s="468"/>
      <c r="R4" s="65"/>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7" zoomScaleNormal="85" zoomScaleSheetLayoutView="100" workbookViewId="0">
      <selection activeCell="AB24" sqref="AB24:AD2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2497</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t="s">
        <v>2498</v>
      </c>
      <c r="Q7" s="550"/>
      <c r="R7" s="550"/>
      <c r="S7" s="550"/>
      <c r="T7" s="550"/>
      <c r="U7" s="551"/>
      <c r="V7" s="525" t="s">
        <v>2499</v>
      </c>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t="s">
        <v>2498</v>
      </c>
      <c r="Q8" s="514"/>
      <c r="R8" s="514"/>
      <c r="S8" s="514"/>
      <c r="T8" s="514"/>
      <c r="U8" s="515"/>
      <c r="V8" s="527" t="s">
        <v>2499</v>
      </c>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2498</v>
      </c>
      <c r="Q9" s="514"/>
      <c r="R9" s="514"/>
      <c r="S9" s="514"/>
      <c r="T9" s="514"/>
      <c r="U9" s="515"/>
      <c r="V9" s="527"/>
      <c r="W9" s="527"/>
      <c r="X9" s="527"/>
      <c r="Y9" s="527" t="s">
        <v>2499</v>
      </c>
      <c r="Z9" s="527"/>
      <c r="AA9" s="527"/>
      <c r="AB9" s="519" t="s">
        <v>2551</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t="s">
        <v>2498</v>
      </c>
      <c r="Q10" s="514"/>
      <c r="R10" s="514"/>
      <c r="S10" s="514"/>
      <c r="T10" s="514"/>
      <c r="U10" s="515"/>
      <c r="V10" s="527" t="s">
        <v>2499</v>
      </c>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t="s">
        <v>2497</v>
      </c>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t="s">
        <v>2498</v>
      </c>
      <c r="Q12" s="514"/>
      <c r="R12" s="514"/>
      <c r="S12" s="514"/>
      <c r="T12" s="514"/>
      <c r="U12" s="515"/>
      <c r="V12" s="527" t="s">
        <v>2499</v>
      </c>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t="s">
        <v>2497</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t="s">
        <v>2498</v>
      </c>
      <c r="Q14" s="534"/>
      <c r="R14" s="534"/>
      <c r="S14" s="534"/>
      <c r="T14" s="534"/>
      <c r="U14" s="535"/>
      <c r="V14" s="526"/>
      <c r="W14" s="526"/>
      <c r="X14" s="526"/>
      <c r="Y14" s="526" t="s">
        <v>2499</v>
      </c>
      <c r="Z14" s="526"/>
      <c r="AA14" s="526"/>
      <c r="AB14" s="522"/>
      <c r="AC14" s="523"/>
      <c r="AD14" s="523"/>
      <c r="AE14" s="403" t="s">
        <v>2552</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t="s">
        <v>2498</v>
      </c>
      <c r="Q16" s="550"/>
      <c r="R16" s="550"/>
      <c r="S16" s="550"/>
      <c r="T16" s="550"/>
      <c r="U16" s="551"/>
      <c r="V16" s="525" t="s">
        <v>2499</v>
      </c>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t="s">
        <v>2498</v>
      </c>
      <c r="Q17" s="514"/>
      <c r="R17" s="514"/>
      <c r="S17" s="514"/>
      <c r="T17" s="514"/>
      <c r="U17" s="515"/>
      <c r="V17" s="527" t="s">
        <v>2499</v>
      </c>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t="s">
        <v>2498</v>
      </c>
      <c r="Q18" s="514"/>
      <c r="R18" s="514"/>
      <c r="S18" s="514"/>
      <c r="T18" s="514"/>
      <c r="U18" s="515"/>
      <c r="V18" s="527" t="s">
        <v>2499</v>
      </c>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t="s">
        <v>2498</v>
      </c>
      <c r="Q19" s="514"/>
      <c r="R19" s="514"/>
      <c r="S19" s="514"/>
      <c r="T19" s="514"/>
      <c r="U19" s="515"/>
      <c r="V19" s="527" t="s">
        <v>2499</v>
      </c>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2498</v>
      </c>
      <c r="Q20" s="514"/>
      <c r="R20" s="514"/>
      <c r="S20" s="514"/>
      <c r="T20" s="514"/>
      <c r="U20" s="515"/>
      <c r="V20" s="527" t="s">
        <v>2499</v>
      </c>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2498</v>
      </c>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2498</v>
      </c>
      <c r="Q22" s="514"/>
      <c r="R22" s="514"/>
      <c r="S22" s="514"/>
      <c r="T22" s="514"/>
      <c r="U22" s="515"/>
      <c r="V22" s="527"/>
      <c r="W22" s="527"/>
      <c r="X22" s="527"/>
      <c r="Y22" s="527" t="s">
        <v>2499</v>
      </c>
      <c r="Z22" s="527"/>
      <c r="AA22" s="527"/>
      <c r="AB22" s="519" t="s">
        <v>2551</v>
      </c>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t="s">
        <v>2498</v>
      </c>
      <c r="Q23" s="514"/>
      <c r="R23" s="514"/>
      <c r="S23" s="514"/>
      <c r="T23" s="514"/>
      <c r="U23" s="515"/>
      <c r="V23" s="527"/>
      <c r="W23" s="527"/>
      <c r="X23" s="527"/>
      <c r="Y23" s="527" t="s">
        <v>2499</v>
      </c>
      <c r="Z23" s="527"/>
      <c r="AA23" s="527"/>
      <c r="AB23" s="519" t="s">
        <v>2553</v>
      </c>
      <c r="AC23" s="520"/>
      <c r="AD23" s="520"/>
      <c r="AE23" s="519" t="s">
        <v>2554</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t="s">
        <v>2498</v>
      </c>
      <c r="Q24" s="514"/>
      <c r="R24" s="514"/>
      <c r="S24" s="514"/>
      <c r="T24" s="514"/>
      <c r="U24" s="515"/>
      <c r="V24" s="527"/>
      <c r="W24" s="527"/>
      <c r="X24" s="527"/>
      <c r="Y24" s="527" t="s">
        <v>2499</v>
      </c>
      <c r="Z24" s="527"/>
      <c r="AA24" s="527"/>
      <c r="AB24" s="519" t="s">
        <v>2557</v>
      </c>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2498</v>
      </c>
      <c r="Q25" s="534"/>
      <c r="R25" s="534"/>
      <c r="S25" s="534"/>
      <c r="T25" s="534"/>
      <c r="U25" s="535"/>
      <c r="V25" s="526" t="s">
        <v>2499</v>
      </c>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2498</v>
      </c>
      <c r="Q27" s="550"/>
      <c r="R27" s="550"/>
      <c r="S27" s="550"/>
      <c r="T27" s="550"/>
      <c r="U27" s="551"/>
      <c r="V27" s="525"/>
      <c r="W27" s="525"/>
      <c r="X27" s="525"/>
      <c r="Y27" s="525" t="s">
        <v>2499</v>
      </c>
      <c r="Z27" s="525"/>
      <c r="AA27" s="525"/>
      <c r="AB27" s="516" t="s">
        <v>2551</v>
      </c>
      <c r="AC27" s="517"/>
      <c r="AD27" s="517"/>
      <c r="AE27" s="516" t="s">
        <v>2555</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t="s">
        <v>2498</v>
      </c>
      <c r="Q28" s="514"/>
      <c r="R28" s="514"/>
      <c r="S28" s="514"/>
      <c r="T28" s="514"/>
      <c r="U28" s="515"/>
      <c r="V28" s="527" t="s">
        <v>2499</v>
      </c>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t="s">
        <v>2498</v>
      </c>
      <c r="Q29" s="514"/>
      <c r="R29" s="514"/>
      <c r="S29" s="514"/>
      <c r="T29" s="514"/>
      <c r="U29" s="515"/>
      <c r="V29" s="527" t="s">
        <v>2499</v>
      </c>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t="s">
        <v>2498</v>
      </c>
      <c r="Q30" s="514"/>
      <c r="R30" s="514"/>
      <c r="S30" s="514"/>
      <c r="T30" s="514"/>
      <c r="U30" s="515"/>
      <c r="V30" s="527" t="s">
        <v>2499</v>
      </c>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t="s">
        <v>2498</v>
      </c>
      <c r="Q31" s="534"/>
      <c r="R31" s="534"/>
      <c r="S31" s="534"/>
      <c r="T31" s="534"/>
      <c r="U31" s="535"/>
      <c r="V31" s="526" t="s">
        <v>2499</v>
      </c>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t="s">
        <v>2498</v>
      </c>
      <c r="Q33" s="550"/>
      <c r="R33" s="550"/>
      <c r="S33" s="550"/>
      <c r="T33" s="550"/>
      <c r="U33" s="551"/>
      <c r="V33" s="525"/>
      <c r="W33" s="525"/>
      <c r="X33" s="525"/>
      <c r="Y33" s="525" t="s">
        <v>2499</v>
      </c>
      <c r="Z33" s="525"/>
      <c r="AA33" s="525"/>
      <c r="AB33" s="516"/>
      <c r="AC33" s="517"/>
      <c r="AD33" s="517"/>
      <c r="AE33" s="516" t="s">
        <v>2552</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t="s">
        <v>2498</v>
      </c>
      <c r="Q34" s="514"/>
      <c r="R34" s="514"/>
      <c r="S34" s="514"/>
      <c r="T34" s="514"/>
      <c r="U34" s="515"/>
      <c r="V34" s="527"/>
      <c r="W34" s="527"/>
      <c r="X34" s="527"/>
      <c r="Y34" s="527" t="s">
        <v>2499</v>
      </c>
      <c r="Z34" s="527"/>
      <c r="AA34" s="527"/>
      <c r="AB34" s="519" t="s">
        <v>2556</v>
      </c>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t="s">
        <v>2498</v>
      </c>
      <c r="Q35" s="534"/>
      <c r="R35" s="534"/>
      <c r="S35" s="534"/>
      <c r="T35" s="534"/>
      <c r="U35" s="535"/>
      <c r="V35" s="526"/>
      <c r="W35" s="526"/>
      <c r="X35" s="526"/>
      <c r="Y35" s="526" t="s">
        <v>2499</v>
      </c>
      <c r="Z35" s="526"/>
      <c r="AA35" s="526"/>
      <c r="AB35" s="522" t="s">
        <v>2556</v>
      </c>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2022-07-12T03:10:23Z</cp:lastPrinted>
  <dcterms:created xsi:type="dcterms:W3CDTF">2020-12-23T05:28:24Z</dcterms:created>
  <dcterms:modified xsi:type="dcterms:W3CDTF">2023-07-28T01:47:46Z</dcterms:modified>
</cp:coreProperties>
</file>