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E:\現況報告書\R５現況報告書\"/>
    </mc:Choice>
  </mc:AlternateContent>
  <xr:revisionPtr revIDLastSave="0" documentId="13_ncr:1_{4B03C648-9333-466F-B346-04857F4A6CE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25" yWindow="450" windowWidth="24435" windowHeight="1345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<sst xmlns="http://schemas.openxmlformats.org/spreadsheetml/2006/main" count="2965" uniqueCount="2545">
  <si>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</si>
  <si>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</si>
  <si>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</si>
  <si>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</si>
  <si>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</si>
  <si>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</si>
  <si>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</si>
  <si>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</si>
  <si>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</si>
  <si>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</si>
  <si>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</si>
  <si>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</si>
  <si>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</si>
  <si>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</si>
  <si>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</si>
  <si>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</si>
  <si>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</si>
  <si>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</si>
  <si>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</si>
  <si>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</si>
  <si>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</si>
  <si>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</si>
  <si>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</si>
  <si>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</si>
  <si>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</si>
  <si>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</si>
  <si>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</si>
  <si>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</si>
  <si>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</si>
  <si>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</si>
  <si>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</si>
  <si>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</si>
  <si>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</si>
  <si>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</si>
  <si>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</si>
  <si>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</si>
  <si>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</si>
  <si>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</si>
  <si>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</si>
  <si>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</si>
  <si>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</si>
  <si>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</si>
  <si>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</si>
  <si>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</si>
  <si>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</si>
  <si>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</si>
  <si>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</si>
  <si>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</si>
  <si>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</si>
  <si>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</si>
  <si>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</si>
  <si>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</si>
  <si>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</si>
  <si>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</si>
  <si>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</si>
  <si>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</si>
  <si>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</si>
  <si>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</si>
  <si>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</si>
  <si>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</si>
  <si>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</si>
  <si>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</si>
  <si>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</si>
  <si>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</si>
  <si>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</si>
  <si>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</si>
  <si>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</si>
  <si>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</si>
  <si>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</si>
  <si>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</si>
  <si>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</si>
  <si>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</si>
  <si>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</si>
  <si>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</si>
  <si>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</si>
  <si>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</si>
  <si>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</si>
  <si>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</si>
  <si>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</si>
  <si>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</si>
  <si>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</si>
  <si>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</si>
  <si>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</si>
  <si>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</si>
  <si>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</si>
  <si>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</si>
  <si>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</si>
  <si>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</si>
  <si>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</si>
  <si>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</si>
  <si>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</si>
  <si>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</si>
  <si>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</si>
  <si>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</si>
  <si>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</si>
  <si>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</si>
  <si>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</si>
  <si>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</si>
  <si>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</si>
  <si>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</si>
  <si>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</si>
  <si>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</si>
  <si>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</si>
  <si>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</si>
  <si>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</si>
  <si>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</si>
  <si>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</si>
  <si>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</si>
  <si>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</si>
  <si>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</si>
  <si>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</si>
  <si>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</si>
  <si>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</si>
  <si>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</si>
  <si>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</si>
  <si>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</si>
  <si>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</si>
  <si>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</si>
  <si>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</si>
  <si>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</si>
  <si>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</si>
  <si>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</si>
  <si>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</si>
  <si>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</si>
  <si>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</si>
  <si>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</si>
  <si>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</si>
  <si>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</si>
  <si>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</si>
  <si>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</si>
  <si>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</si>
  <si>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</si>
  <si>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</si>
  <si>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</si>
  <si>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</si>
  <si>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</si>
  <si>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</si>
  <si>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</si>
  <si>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</si>
  <si>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</si>
  <si>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</si>
  <si>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</si>
  <si>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</si>
  <si>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</si>
  <si>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</si>
  <si>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</si>
  <si>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</si>
  <si>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</si>
  <si>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</si>
  <si>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</si>
  <si>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</si>
  <si>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</si>
  <si>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</si>
  <si>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</si>
  <si>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</si>
  <si>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</si>
  <si>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</si>
  <si>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</si>
  <si>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</si>
  <si>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</si>
  <si>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</si>
  <si>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</si>
  <si>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</si>
  <si>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</si>
  <si>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</si>
  <si>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</si>
  <si>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</si>
  <si>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</si>
  <si>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</si>
  <si>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</si>
  <si>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</si>
  <si>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</si>
  <si>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</si>
  <si>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</si>
  <si>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</si>
  <si>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</si>
  <si>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</si>
  <si>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</si>
  <si>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</si>
  <si>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</si>
  <si>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</si>
  <si>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</si>
  <si>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</si>
  <si>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</si>
  <si>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</si>
  <si>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</si>
  <si>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</si>
  <si>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</si>
  <si>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</si>
  <si>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</si>
  <si>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</si>
  <si>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</si>
  <si>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</si>
  <si>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</si>
  <si>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</si>
  <si>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</si>
  <si>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</si>
  <si>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</si>
  <si>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</si>
  <si>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</si>
  <si>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</si>
  <si>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</si>
  <si>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</si>
  <si>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</si>
  <si>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</si>
  <si>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</si>
  <si>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</si>
  <si>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</si>
  <si>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</si>
  <si>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</si>
  <si>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</si>
  <si>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</si>
  <si>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</si>
  <si>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</si>
  <si>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</si>
  <si>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</si>
  <si>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</si>
  <si>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</si>
  <si>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</si>
  <si>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</si>
  <si>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</si>
  <si>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</si>
  <si>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</si>
  <si>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</si>
  <si>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</si>
  <si>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</si>
  <si>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</si>
  <si>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</si>
  <si>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</si>
  <si>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</si>
  <si>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</si>
  <si>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</si>
  <si>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</si>
  <si>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</si>
  <si>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</si>
  <si>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</si>
  <si>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</si>
  <si>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</si>
  <si>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</si>
  <si>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</si>
  <si>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</si>
  <si>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</si>
  <si>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</si>
  <si>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</si>
  <si>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</si>
  <si>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</si>
  <si>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</si>
  <si>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</si>
  <si>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</si>
  <si>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</si>
  <si>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</si>
  <si>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</si>
  <si>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</si>
  <si>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</si>
  <si>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</si>
  <si>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</si>
  <si>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</si>
  <si>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</si>
  <si>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</si>
  <si>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</si>
  <si>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</si>
  <si>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</si>
  <si>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</si>
  <si>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</si>
  <si>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</si>
  <si>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</si>
  <si>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</si>
  <si>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</si>
  <si>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</si>
  <si>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</si>
  <si>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</si>
  <si>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</si>
  <si>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</si>
  <si>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</si>
  <si>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</si>
  <si>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</si>
  <si>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</si>
  <si>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</si>
  <si>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</si>
  <si>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</si>
  <si>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</si>
  <si>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</si>
  <si>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</si>
  <si>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</si>
  <si>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</si>
  <si>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</si>
  <si>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</si>
  <si>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</si>
  <si>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</si>
  <si>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</si>
  <si>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</si>
  <si>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</si>
  <si>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</si>
  <si>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</si>
  <si>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</si>
  <si>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</si>
  <si>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</si>
  <si>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</si>
  <si>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</si>
  <si>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</si>
  <si>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</si>
  <si>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</si>
  <si>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</si>
  <si>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</si>
  <si>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</si>
  <si>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</si>
  <si>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</si>
  <si>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</si>
  <si>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</si>
  <si>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</si>
  <si>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</si>
  <si>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</si>
  <si>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</si>
  <si>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</si>
  <si>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</si>
  <si>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</si>
  <si>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</si>
  <si>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</si>
  <si>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</si>
  <si>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</si>
  <si>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</si>
  <si>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</si>
  <si>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</si>
  <si>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</si>
  <si>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</si>
  <si>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</si>
  <si>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</si>
  <si>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</si>
  <si>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</si>
  <si>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</si>
  <si>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</si>
  <si>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</si>
  <si>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</si>
  <si>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</si>
  <si>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</si>
  <si>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</si>
  <si>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</si>
  <si>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</si>
  <si>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</si>
  <si>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</si>
  <si>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</si>
  <si>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</si>
  <si>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</si>
  <si>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</si>
  <si>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</si>
  <si>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</si>
  <si>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</si>
  <si>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</si>
  <si>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</si>
  <si>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</si>
  <si>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</si>
  <si>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</si>
  <si>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</si>
  <si>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</si>
  <si>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</si>
  <si>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</si>
  <si>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</si>
  <si>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</si>
  <si>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</si>
  <si>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</si>
  <si>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</si>
  <si>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</si>
  <si>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</si>
  <si>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</si>
  <si>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</si>
  <si>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</si>
  <si>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</si>
  <si>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</si>
  <si>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</si>
  <si>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</si>
  <si>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</si>
  <si>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</si>
  <si>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</si>
  <si>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</si>
  <si>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</si>
  <si>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</si>
  <si>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</si>
  <si>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</si>
  <si>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</si>
  <si>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</si>
  <si>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</si>
  <si>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</si>
  <si>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</si>
  <si>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</si>
  <si>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</si>
  <si>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</si>
  <si>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</si>
  <si>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</si>
  <si>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</si>
  <si>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</si>
  <si>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</si>
  <si>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</si>
  <si>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</si>
  <si>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</si>
  <si>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</si>
  <si>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</si>
  <si>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</si>
  <si>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</si>
  <si>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</si>
  <si>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</si>
  <si>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</si>
  <si>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</si>
  <si>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</si>
  <si>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</si>
  <si>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</si>
  <si>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</si>
  <si>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</si>
  <si>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</si>
  <si>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</si>
  <si>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</si>
  <si>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</si>
  <si>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</si>
  <si>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</si>
  <si>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</si>
  <si>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</si>
  <si>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</si>
  <si>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</si>
  <si>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</si>
  <si>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</si>
  <si>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</si>
  <si>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</si>
  <si>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</si>
  <si>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</si>
  <si>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</si>
  <si>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</si>
  <si>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</si>
  <si>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</si>
  <si>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</si>
  <si>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</si>
  <si>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</si>
  <si>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</si>
  <si>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</si>
  <si>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</si>
  <si>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</si>
  <si>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</si>
  <si>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</si>
  <si>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</si>
  <si>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</si>
  <si>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</si>
  <si>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</si>
  <si>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</si>
  <si>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</si>
  <si>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</si>
  <si>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</si>
  <si>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</si>
  <si>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</si>
  <si>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</si>
  <si>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</si>
  <si>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</si>
  <si>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</si>
  <si>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</si>
  <si>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</si>
  <si>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</si>
  <si>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</si>
  <si>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</si>
  <si>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</si>
  <si>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</si>
  <si>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</si>
  <si>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</si>
  <si>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</si>
  <si>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</si>
  <si>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</si>
  <si>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</si>
  <si>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</si>
  <si>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</si>
  <si>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</si>
  <si>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</si>
  <si>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</si>
  <si>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</si>
  <si>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</si>
  <si>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</si>
  <si>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</si>
  <si>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</si>
  <si>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</si>
  <si>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</si>
  <si>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</si>
  <si>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</si>
  <si>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</si>
  <si>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</si>
  <si>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</si>
  <si>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</si>
  <si>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</si>
  <si>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</si>
  <si>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</si>
  <si>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</si>
  <si>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</si>
  <si>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</si>
  <si>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</si>
  <si>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</si>
  <si>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</si>
  <si>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</si>
  <si>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</si>
  <si>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</si>
  <si>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</si>
  <si>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</si>
  <si>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</si>
  <si>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</si>
  <si>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</si>
  <si>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</si>
  <si>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</si>
  <si>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</si>
  <si>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</si>
  <si>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</si>
  <si>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</si>
  <si>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</si>
  <si>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</si>
  <si>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</si>
  <si>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</si>
  <si>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</si>
  <si>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</si>
  <si>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</si>
  <si>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</si>
  <si>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</si>
  <si>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</si>
  <si>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</si>
  <si>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</si>
  <si>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</si>
  <si>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</si>
  <si>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</si>
  <si>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</si>
  <si>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</si>
  <si>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</si>
  <si>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</si>
  <si>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</si>
  <si>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</si>
  <si>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</si>
  <si>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</si>
  <si>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</si>
  <si>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</si>
  <si>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</si>
  <si>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</si>
  <si>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</si>
  <si>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</si>
  <si>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</si>
  <si>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</si>
  <si>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</si>
  <si>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</si>
  <si>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</si>
  <si>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</si>
  <si>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</si>
  <si>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</si>
  <si>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</si>
  <si>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</si>
  <si>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</si>
  <si>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</si>
  <si>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</si>
  <si>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</si>
  <si>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</si>
  <si>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</si>
  <si>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</si>
  <si>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</si>
  <si>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</si>
  <si>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</si>
  <si>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</si>
  <si>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</si>
  <si>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</si>
  <si>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</si>
  <si>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</si>
  <si>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</si>
  <si>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</si>
  <si>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</si>
  <si>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</si>
  <si>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</si>
  <si>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</si>
  <si>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</si>
  <si>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</si>
  <si>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</si>
  <si>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</si>
  <si>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</si>
  <si>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</si>
  <si>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</si>
  <si>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</si>
  <si>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</si>
  <si>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</si>
  <si>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</si>
  <si>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</si>
  <si>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</si>
  <si>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</si>
  <si>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</si>
  <si>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</si>
  <si>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</si>
  <si>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</si>
  <si>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</si>
  <si>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</si>
  <si>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</si>
  <si>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</si>
  <si>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</si>
  <si>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</si>
  <si>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</si>
  <si>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</si>
  <si>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</si>
  <si>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</si>
  <si>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</si>
  <si>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</si>
  <si>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</si>
  <si>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</si>
  <si>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</si>
  <si>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</si>
  <si>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</si>
  <si>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</si>
  <si>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</si>
  <si>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</si>
  <si>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</si>
  <si>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</si>
  <si>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</si>
  <si>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</si>
  <si>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</si>
  <si>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</si>
  <si>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</si>
  <si>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</si>
  <si>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</si>
  <si>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</si>
  <si>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</si>
  <si>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</si>
  <si>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</si>
  <si>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</si>
  <si>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</si>
  <si>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</si>
  <si>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</si>
  <si>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</si>
  <si>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</si>
  <si>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</si>
  <si>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</si>
  <si>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</si>
  <si>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</si>
  <si>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</si>
  <si>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</si>
  <si>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</si>
  <si>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</si>
  <si>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</si>
  <si>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</si>
  <si>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</si>
  <si>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</si>
  <si>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</si>
  <si>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</si>
  <si>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</si>
  <si>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</si>
  <si>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</si>
  <si>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</si>
  <si>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</si>
  <si>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</si>
  <si>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</si>
  <si>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</si>
  <si>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</si>
  <si>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</si>
  <si>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</si>
  <si>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</si>
  <si>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</si>
  <si>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</si>
  <si>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</si>
  <si>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</si>
  <si>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</si>
  <si>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</si>
  <si>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</si>
  <si>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</si>
  <si>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</si>
  <si>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</si>
  <si>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</si>
  <si>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</si>
  <si>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</si>
  <si>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</si>
  <si>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</si>
  <si>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</si>
  <si>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</si>
  <si>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</si>
  <si>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</si>
  <si>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</si>
  <si>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</si>
  <si>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</si>
  <si>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</si>
  <si>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</si>
  <si>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</si>
  <si>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</si>
  <si>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</si>
  <si>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</si>
  <si>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</si>
  <si>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</si>
  <si>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</si>
  <si>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</si>
  <si>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</si>
  <si>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</si>
  <si>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</si>
  <si>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</si>
  <si>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</si>
  <si>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</si>
  <si>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</si>
  <si>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</si>
  <si>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</si>
  <si>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</si>
  <si>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</si>
  <si>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</si>
  <si>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</si>
  <si>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</si>
  <si>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</si>
  <si>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</si>
  <si>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</si>
  <si>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</si>
  <si>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</si>
  <si>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</si>
  <si>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</si>
  <si>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</si>
  <si>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</si>
  <si>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</si>
  <si>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</si>
  <si>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</si>
  <si>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</si>
  <si>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</si>
  <si>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</si>
  <si>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</si>
  <si>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</si>
  <si>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</si>
  <si>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</si>
  <si>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</si>
  <si>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</si>
  <si>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</si>
  <si>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</si>
  <si>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</si>
  <si>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</si>
  <si>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</si>
  <si>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</si>
  <si>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</si>
  <si>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</si>
  <si>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</si>
  <si>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</si>
  <si>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</si>
  <si>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</si>
  <si>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</si>
  <si>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</si>
  <si>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</si>
  <si>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</si>
  <si>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</si>
  <si>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</si>
  <si>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</si>
  <si>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</si>
  <si>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</si>
  <si>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</si>
  <si>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</si>
  <si>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</si>
  <si>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</si>
  <si>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</si>
  <si>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</si>
  <si>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</si>
  <si>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</si>
  <si>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</si>
  <si>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</si>
  <si>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</si>
  <si>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</si>
  <si>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</si>
  <si>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</si>
  <si>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</si>
  <si>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</si>
  <si>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</si>
  <si>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</si>
  <si>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</si>
  <si>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</si>
  <si>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</si>
  <si>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</si>
  <si>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</si>
  <si>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</si>
  <si>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</si>
  <si>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</si>
  <si>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</si>
  <si>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</si>
  <si>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</si>
  <si>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</si>
  <si>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</si>
  <si>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</si>
  <si>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</si>
  <si>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</si>
  <si>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</si>
  <si>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</si>
  <si>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</si>
  <si>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</si>
  <si>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</si>
  <si>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</si>
  <si>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</si>
  <si>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</si>
  <si>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</si>
  <si>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</si>
  <si>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</si>
  <si>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</si>
  <si>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</si>
  <si>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</si>
  <si>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</si>
  <si>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</si>
  <si>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</si>
  <si>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</si>
  <si>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</si>
  <si>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</si>
  <si>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</si>
  <si>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</si>
  <si>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</si>
  <si>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</si>
  <si>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</si>
  <si>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</si>
  <si>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</si>
  <si>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</si>
  <si>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</si>
  <si>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</si>
  <si>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</si>
  <si>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</si>
  <si>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</si>
  <si>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</si>
  <si>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</si>
  <si>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</si>
  <si>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</si>
  <si>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</si>
  <si>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</si>
  <si>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</si>
  <si>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</si>
  <si>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</si>
  <si>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</si>
  <si>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</si>
  <si>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</si>
  <si>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</si>
  <si>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</si>
  <si>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</si>
  <si>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</si>
  <si>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</si>
  <si>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</si>
  <si>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</si>
  <si>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</si>
  <si>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</si>
  <si>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</si>
  <si>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</si>
  <si>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</si>
  <si>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</si>
  <si>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</si>
  <si>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</si>
  <si>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</si>
  <si>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</si>
  <si>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</si>
  <si>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</si>
  <si>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</si>
  <si>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</si>
  <si>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</si>
  <si>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</si>
  <si>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</si>
  <si>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</si>
  <si>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</si>
  <si>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</si>
  <si>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</si>
  <si>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</si>
  <si>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</si>
  <si>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</si>
  <si>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</si>
  <si>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</si>
  <si>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</si>
  <si>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</si>
  <si>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</si>
  <si>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</si>
  <si>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</si>
  <si>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</si>
  <si>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</si>
  <si>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</si>
  <si>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</si>
  <si>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</si>
  <si>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</si>
  <si>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</si>
  <si>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</si>
  <si>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</si>
  <si>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</si>
  <si>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</si>
  <si>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</si>
  <si>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</si>
  <si>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</si>
  <si>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</si>
  <si>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</si>
  <si>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</si>
  <si>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</si>
  <si>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</si>
  <si>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</si>
  <si>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</si>
  <si>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</si>
  <si>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</si>
  <si>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</si>
  <si>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</si>
  <si>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</si>
  <si>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</si>
  <si>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</si>
  <si>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</si>
  <si>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</si>
  <si>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</si>
  <si>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</si>
  <si>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</si>
  <si>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</si>
  <si>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</si>
  <si>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</si>
  <si>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</si>
  <si>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</si>
  <si>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</si>
  <si>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</si>
  <si>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</si>
  <si>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</si>
  <si>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</si>
  <si>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</si>
  <si>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</si>
  <si>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</si>
  <si>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</si>
  <si>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</si>
  <si>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</si>
  <si>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</si>
  <si>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</si>
  <si>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</si>
  <si>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</si>
  <si>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</si>
  <si>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</si>
  <si>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</si>
  <si>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</si>
  <si>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</si>
  <si>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</si>
  <si>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</si>
  <si>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</si>
  <si>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</si>
  <si>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</si>
  <si>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</si>
  <si>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</si>
  <si>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</si>
  <si>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</si>
  <si>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</si>
  <si>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</si>
  <si>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</si>
  <si>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</si>
  <si>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</si>
  <si>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</si>
  <si>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</si>
  <si>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</si>
  <si>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</si>
  <si>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</si>
  <si>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</si>
  <si>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</si>
  <si>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</si>
  <si>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</si>
  <si>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</si>
  <si>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</si>
  <si>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</si>
  <si>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</si>
  <si>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</si>
  <si>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</si>
  <si>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</si>
  <si>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</si>
  <si>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</si>
  <si>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</si>
  <si>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</si>
  <si>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</si>
  <si>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</si>
  <si>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</si>
  <si>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</si>
  <si>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</si>
  <si>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</si>
  <si>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</si>
  <si>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</si>
  <si>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</si>
  <si>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</si>
  <si>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</si>
  <si>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</si>
  <si>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</si>
  <si>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</si>
  <si>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</si>
  <si>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</si>
  <si>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</si>
  <si>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</si>
  <si>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</si>
  <si>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</si>
  <si>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</si>
  <si>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</si>
  <si>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</si>
  <si>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</si>
  <si>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</si>
  <si>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</si>
  <si>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</si>
  <si>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</si>
  <si>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</si>
  <si>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</si>
  <si>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</si>
  <si>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</si>
  <si>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</si>
  <si>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</si>
  <si>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</si>
  <si>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</si>
  <si>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</si>
  <si>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</si>
  <si>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</si>
  <si>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</si>
  <si>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</si>
  <si>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</si>
  <si>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</si>
  <si>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</si>
  <si>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</si>
  <si>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</si>
  <si>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</si>
  <si>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</si>
  <si>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</si>
  <si>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</si>
  <si>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</si>
  <si>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</si>
  <si>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</si>
  <si>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</si>
  <si>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</si>
  <si>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</si>
  <si>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</si>
  <si>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</si>
  <si>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</si>
  <si>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</si>
  <si>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</si>
  <si>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</si>
  <si>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</si>
  <si>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</si>
  <si>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</si>
  <si>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</si>
  <si>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</si>
  <si>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</si>
  <si>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</si>
  <si>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</si>
  <si>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</si>
  <si>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</si>
  <si>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</si>
  <si>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</si>
  <si>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</si>
  <si>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</si>
  <si>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</si>
  <si>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</si>
  <si>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</si>
  <si>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</si>
  <si>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</si>
  <si>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</si>
  <si>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</si>
  <si>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</si>
  <si>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</si>
  <si>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</si>
  <si>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</si>
  <si>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</si>
  <si>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</si>
  <si>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</si>
  <si>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</si>
  <si>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</si>
  <si>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</si>
  <si>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</si>
  <si>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</si>
  <si>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</si>
  <si>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</si>
  <si>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</si>
  <si>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</si>
  <si>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</si>
  <si>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</si>
  <si>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</si>
  <si>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</si>
  <si>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</si>
  <si>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</si>
  <si>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</si>
  <si>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</si>
  <si>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</si>
  <si>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</si>
  <si>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</si>
  <si>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</si>
  <si>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</si>
  <si>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</si>
  <si>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</si>
  <si>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</si>
  <si>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</si>
  <si>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</si>
  <si>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</si>
  <si>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</si>
  <si>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</si>
  <si>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</si>
  <si>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</si>
  <si>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</si>
  <si>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</si>
  <si>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</si>
  <si>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</si>
  <si>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</si>
  <si>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</si>
  <si>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</si>
  <si>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</si>
  <si>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</si>
  <si>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</si>
  <si>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</si>
  <si>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</si>
  <si>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</si>
  <si>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</si>
  <si>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</si>
  <si>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</si>
  <si>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</si>
  <si>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</si>
  <si>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</si>
  <si>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</si>
  <si>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</si>
  <si>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</si>
  <si>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</si>
  <si>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</si>
  <si>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</si>
  <si>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</si>
  <si>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</si>
  <si>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</si>
  <si>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</si>
  <si>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</si>
  <si>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</si>
  <si>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</si>
  <si>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</si>
  <si>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</si>
  <si>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</si>
  <si>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</si>
  <si>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</si>
  <si>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</si>
  <si>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</si>
  <si>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</si>
  <si>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</si>
  <si>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</si>
  <si>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</si>
  <si>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</si>
  <si>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</si>
  <si>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</si>
  <si>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</si>
  <si>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</si>
  <si>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</si>
  <si>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</si>
  <si>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</si>
  <si>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</si>
  <si>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</si>
  <si>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</si>
  <si>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</si>
  <si>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</si>
  <si>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</si>
  <si>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</si>
  <si>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</si>
  <si>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</si>
  <si>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</si>
  <si>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</si>
  <si>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</si>
  <si>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</si>
  <si>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</si>
  <si>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</si>
  <si>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</si>
  <si>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</si>
  <si>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</si>
  <si>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</si>
  <si>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</si>
  <si>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</si>
  <si>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</si>
  <si>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</si>
  <si>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</si>
  <si>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</si>
  <si>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</si>
  <si>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</si>
  <si>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</si>
  <si>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</si>
  <si>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</si>
  <si>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</si>
  <si>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</si>
  <si>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</si>
  <si>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</si>
  <si>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</si>
  <si>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</si>
  <si>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</si>
  <si>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</si>
  <si>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</si>
  <si>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</si>
  <si>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</si>
  <si>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</si>
  <si>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</si>
  <si>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</si>
  <si>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</si>
  <si>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</si>
  <si>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</si>
  <si>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</si>
  <si>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</si>
  <si>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</si>
  <si>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</si>
  <si>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</si>
  <si>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</si>
  <si>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</si>
  <si>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</si>
  <si>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</si>
  <si>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</si>
  <si>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</si>
  <si>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</si>
  <si>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</si>
  <si>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</si>
  <si>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</si>
  <si>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</si>
  <si>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</si>
  <si>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</si>
  <si>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</si>
  <si>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</si>
  <si>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</si>
  <si>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</si>
  <si>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</si>
  <si>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</si>
  <si>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</si>
  <si>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</si>
  <si>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</si>
  <si>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</si>
  <si>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</si>
  <si>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</si>
  <si>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</si>
  <si>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</si>
  <si>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</si>
  <si>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</si>
  <si>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</si>
  <si>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</si>
  <si>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</si>
  <si>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</si>
  <si>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</si>
  <si>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</si>
  <si>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</si>
  <si>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</si>
  <si>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</si>
  <si>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</si>
  <si>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</si>
  <si>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</si>
  <si>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</si>
  <si>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</si>
  <si>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</si>
  <si>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</si>
  <si>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</si>
  <si>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</si>
  <si>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</si>
  <si>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</si>
  <si>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</si>
  <si>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</si>
  <si>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</si>
  <si>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</si>
  <si>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</si>
  <si>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</si>
  <si>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</si>
  <si>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</si>
  <si>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</si>
  <si>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</si>
  <si>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</si>
  <si>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</si>
  <si>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</si>
  <si>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</si>
  <si>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</si>
  <si>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</si>
  <si>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</si>
  <si>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</si>
  <si>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</si>
  <si>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</si>
  <si>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</si>
  <si>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</si>
  <si>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</si>
  <si>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</si>
  <si>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</si>
  <si>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</si>
  <si>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</si>
  <si>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</si>
  <si>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</si>
  <si>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</si>
  <si>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</si>
  <si>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</si>
  <si>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</si>
  <si>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</si>
  <si>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</si>
  <si>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</si>
  <si>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</si>
  <si>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</si>
  <si>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</si>
  <si>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</si>
  <si>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</si>
  <si>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</si>
  <si>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</si>
  <si>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</si>
  <si>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</si>
  <si>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</si>
  <si>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</si>
  <si>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</si>
  <si>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</si>
  <si>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</si>
  <si>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</si>
  <si>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</si>
  <si>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</si>
  <si>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</si>
  <si>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</si>
  <si>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</si>
  <si>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</si>
  <si>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</si>
  <si>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</si>
  <si>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</si>
  <si>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</si>
  <si>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</si>
  <si>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</si>
  <si>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</si>
  <si>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</si>
  <si>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</si>
  <si>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</si>
  <si>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</si>
  <si>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</si>
  <si>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</si>
  <si>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</si>
  <si>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</si>
  <si>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</si>
  <si>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</si>
  <si>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</si>
  <si>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</si>
  <si>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</si>
  <si>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</si>
  <si>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</si>
  <si>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</si>
  <si>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</si>
  <si>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</si>
  <si>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</si>
  <si>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</si>
  <si>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</si>
  <si>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</si>
  <si>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</si>
  <si>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</si>
  <si>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</si>
  <si>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</si>
  <si>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</si>
  <si>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</si>
  <si>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</si>
  <si>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</si>
  <si>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</si>
  <si>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</si>
  <si>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</si>
  <si>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</si>
  <si>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</si>
  <si>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</si>
  <si>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</si>
  <si>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</si>
  <si>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</si>
  <si>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</si>
  <si>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</si>
  <si>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</si>
  <si>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</si>
  <si>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</si>
  <si>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</si>
  <si>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</si>
  <si>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</si>
  <si>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</si>
  <si>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</si>
  <si>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</si>
  <si>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</si>
  <si>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</si>
  <si>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</si>
  <si>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</si>
  <si>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</si>
  <si>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</si>
  <si>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</si>
  <si>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</si>
  <si>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</si>
  <si>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</si>
  <si>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</si>
  <si>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</si>
  <si>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</si>
  <si>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</si>
  <si>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</si>
  <si>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</si>
  <si>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</si>
  <si>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</si>
  <si>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</si>
  <si>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</si>
  <si>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</si>
  <si>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</si>
  <si>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</si>
  <si>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</si>
  <si>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</si>
  <si>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</si>
  <si>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</si>
  <si>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</si>
  <si>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</si>
  <si>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</si>
  <si>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</si>
  <si>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</si>
  <si>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</si>
  <si>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</si>
  <si>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</si>
  <si>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</si>
  <si>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</si>
  <si>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</si>
  <si>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</si>
  <si>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</si>
  <si>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</si>
  <si>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</si>
  <si>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</si>
  <si>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</si>
  <si>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</si>
  <si>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</si>
  <si>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</si>
  <si>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</si>
  <si>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</si>
  <si>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</si>
  <si>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</si>
  <si>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</si>
  <si>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</si>
  <si>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</si>
  <si>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</si>
  <si>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</si>
  <si>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</si>
  <si>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</si>
  <si>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</si>
  <si>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</si>
  <si>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</si>
  <si>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</si>
  <si>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</si>
  <si>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</si>
  <si>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</si>
  <si>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</si>
  <si>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</si>
  <si>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</si>
  <si>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</si>
  <si>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</si>
  <si>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</si>
  <si>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</si>
  <si>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</si>
  <si>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</si>
  <si>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</si>
  <si>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</si>
  <si>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</si>
  <si>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</si>
  <si>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</si>
  <si>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</si>
  <si>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</si>
  <si>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</si>
  <si>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</si>
  <si>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</si>
  <si>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</si>
  <si>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</si>
  <si>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</si>
  <si>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</si>
  <si>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</si>
  <si>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</si>
  <si>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</si>
  <si>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</si>
  <si>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</si>
  <si>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</si>
  <si>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</si>
  <si>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</si>
  <si>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</si>
  <si>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</si>
  <si>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</si>
  <si>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</si>
  <si>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</si>
  <si>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</si>
  <si>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</si>
  <si>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</si>
  <si>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</si>
  <si>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</si>
  <si>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</si>
  <si>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</si>
  <si>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</si>
  <si>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</si>
  <si>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</si>
  <si>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</si>
  <si>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</si>
  <si>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</si>
  <si>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</si>
  <si>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</si>
  <si>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</si>
  <si>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</si>
  <si>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</si>
  <si>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</si>
  <si>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</si>
  <si>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</si>
  <si>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</si>
  <si>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</si>
  <si>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</si>
  <si>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</si>
  <si>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</si>
  <si>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</si>
  <si>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</si>
  <si>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</si>
  <si>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</si>
  <si>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</si>
  <si>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</si>
  <si>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</si>
  <si>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</si>
  <si>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</si>
  <si>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</si>
  <si>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</si>
  <si>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</si>
  <si>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</si>
  <si>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</si>
  <si>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</si>
  <si>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</si>
  <si>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</si>
  <si>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</si>
  <si>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</si>
  <si>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</si>
  <si>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</si>
  <si>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</si>
  <si>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</si>
  <si>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</si>
  <si>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</si>
  <si>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</si>
  <si>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</si>
  <si>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</si>
  <si>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</si>
  <si>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</si>
  <si>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</si>
  <si>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</si>
  <si>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</si>
  <si>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</si>
  <si>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</si>
  <si>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</si>
  <si>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</si>
  <si>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</si>
  <si>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</si>
  <si>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</si>
  <si>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</si>
  <si>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</si>
  <si>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</si>
  <si>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</si>
  <si>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</si>
  <si>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</si>
  <si>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</si>
  <si>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</si>
  <si>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</si>
  <si>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</si>
  <si>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</si>
  <si>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</si>
  <si>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</si>
  <si>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</si>
  <si>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</si>
  <si>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</si>
  <si>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</si>
  <si>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</si>
  <si>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</si>
  <si>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</si>
  <si>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</si>
  <si>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</si>
  <si>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</si>
  <si>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</si>
  <si>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</si>
  <si>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</si>
  <si>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</si>
  <si>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</si>
  <si>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</si>
  <si>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</si>
  <si>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</si>
  <si>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</si>
  <si>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</si>
  <si>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</si>
  <si>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</si>
  <si>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</si>
  <si>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</si>
  <si>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</si>
  <si>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</si>
  <si>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</si>
  <si>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</si>
  <si>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</si>
  <si>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</si>
  <si>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</si>
  <si>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</si>
  <si>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</si>
  <si>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</si>
  <si>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</si>
  <si>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</si>
  <si>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</si>
  <si>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</si>
  <si>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</si>
  <si>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</si>
  <si>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</si>
  <si>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</si>
  <si>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</si>
  <si>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</si>
  <si>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</si>
  <si>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</si>
  <si>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</si>
  <si>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</si>
  <si>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</si>
  <si>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</si>
  <si>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</si>
  <si>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</si>
  <si>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</si>
  <si>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</si>
  <si>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</si>
  <si>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</si>
  <si>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</si>
  <si>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</si>
  <si>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</si>
  <si>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</si>
  <si>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</si>
  <si>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</si>
  <si>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</si>
  <si>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</si>
  <si>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</si>
  <si>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</si>
  <si>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</si>
  <si>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</si>
  <si>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</si>
  <si>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</si>
  <si>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</si>
  <si>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</si>
  <si>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</si>
  <si>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</si>
  <si>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</si>
  <si>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</si>
  <si>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</si>
  <si>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</si>
  <si>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</si>
  <si>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</si>
  <si>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</si>
  <si>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</si>
  <si>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</si>
  <si>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</si>
  <si>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</si>
  <si>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</si>
  <si>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</si>
  <si>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</si>
  <si>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</si>
  <si>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</si>
  <si>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</si>
  <si>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</si>
  <si>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</si>
  <si>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</si>
  <si>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</si>
  <si>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</si>
  <si>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</si>
  <si>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</si>
  <si>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</si>
  <si>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</si>
  <si>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</si>
  <si>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</si>
  <si>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</si>
  <si>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</si>
  <si>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</si>
  <si>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</si>
  <si>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</si>
  <si>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</si>
  <si>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</si>
  <si>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</si>
  <si>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</si>
  <si>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</si>
  <si>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</si>
  <si>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</si>
  <si>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</si>
  <si>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</si>
  <si>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</si>
  <si>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</si>
  <si>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</si>
  <si>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</si>
  <si>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</si>
  <si>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</si>
  <si>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</si>
  <si>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</si>
  <si>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</si>
  <si>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</si>
  <si>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</si>
  <si>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</si>
  <si>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</si>
  <si>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</si>
  <si>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</si>
  <si>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</si>
  <si>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</si>
  <si>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</si>
  <si>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</si>
  <si>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</si>
  <si>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</si>
  <si>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</si>
  <si>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</si>
  <si>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</si>
  <si>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</si>
  <si>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</si>
  <si>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</si>
  <si>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</si>
  <si>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</si>
  <si>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</si>
  <si>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</si>
  <si>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</si>
  <si>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</si>
  <si>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</si>
  <si>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</si>
  <si>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</si>
  <si>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</si>
  <si>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</si>
  <si>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</si>
  <si>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</si>
  <si>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</si>
  <si>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</si>
  <si>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</si>
  <si>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</si>
  <si>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</si>
  <si>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</si>
  <si>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</si>
  <si>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</si>
  <si>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</si>
  <si>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</si>
  <si>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</si>
  <si>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</si>
  <si>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</si>
  <si>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</si>
  <si>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</si>
  <si>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</si>
  <si>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</si>
  <si>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</si>
  <si>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</si>
  <si>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</si>
  <si>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</si>
  <si>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</si>
  <si>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</si>
  <si>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</si>
  <si>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</si>
  <si>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</si>
  <si>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</si>
  <si>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</si>
  <si>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</si>
  <si>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</si>
  <si>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</si>
  <si>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</si>
  <si>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</si>
  <si>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</si>
  <si>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</si>
  <si>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</si>
  <si>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</si>
  <si>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</si>
  <si>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</si>
  <si>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</si>
  <si>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</si>
  <si>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</si>
  <si>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</si>
  <si>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</si>
  <si>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</si>
  <si>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</si>
  <si>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</si>
  <si>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</si>
  <si>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</si>
  <si>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</si>
  <si>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</si>
  <si>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</si>
  <si>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</si>
  <si>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</si>
  <si>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</si>
  <si>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</si>
  <si>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</si>
  <si>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</si>
  <si>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</si>
  <si>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</si>
  <si>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</si>
  <si>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</si>
  <si>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</si>
  <si>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</si>
  <si>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</si>
  <si>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</si>
  <si>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</si>
  <si>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</si>
  <si>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</si>
  <si>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</si>
  <si>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</si>
  <si>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</si>
  <si>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</si>
  <si>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</si>
  <si>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</si>
  <si>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</si>
  <si>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</si>
  <si>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</si>
  <si>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</si>
  <si>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</si>
  <si>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</si>
  <si>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</si>
  <si>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</si>
  <si>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</si>
  <si>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</si>
  <si>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</si>
  <si>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</si>
  <si>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</si>
  <si>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</si>
  <si>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</si>
  <si>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</si>
  <si>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</si>
  <si>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</si>
  <si>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</si>
  <si>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</si>
  <si>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</si>
  <si>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</si>
  <si>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</si>
  <si>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</si>
  <si>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</si>
  <si>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</si>
  <si>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</si>
  <si>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</si>
  <si>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</si>
  <si>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</si>
  <si>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</si>
  <si>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</si>
  <si>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</si>
  <si>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</si>
  <si>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</si>
  <si>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</si>
  <si>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</si>
  <si>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</si>
  <si>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</si>
  <si>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</si>
  <si>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</si>
  <si>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</si>
  <si>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</si>
  <si>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</si>
  <si>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</si>
  <si>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</si>
  <si>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</si>
  <si>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</si>
  <si>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</si>
  <si>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</si>
  <si>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</si>
  <si>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</si>
  <si>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</si>
  <si>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</si>
  <si>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</si>
  <si>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</si>
  <si>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</si>
  <si>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</si>
  <si>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</si>
  <si>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</si>
  <si>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</si>
  <si>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</si>
  <si>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</si>
  <si>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</si>
  <si>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</si>
  <si>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</si>
  <si>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</si>
  <si>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</si>
  <si>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</si>
  <si>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</si>
  <si>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</si>
  <si>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</si>
  <si>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</si>
  <si>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</si>
  <si>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</si>
  <si>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</si>
  <si>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</si>
  <si>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</si>
  <si>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</si>
  <si>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</si>
  <si>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</si>
  <si>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</si>
  <si>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</si>
  <si>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</si>
  <si>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</si>
  <si>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</si>
  <si>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</si>
  <si>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</si>
  <si>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</si>
  <si>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</si>
  <si>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</si>
  <si>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</si>
  <si>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</si>
  <si>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</si>
  <si>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</si>
  <si>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</si>
  <si>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</si>
  <si>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</si>
  <si>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</si>
  <si>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</si>
  <si>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</si>
  <si>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</si>
  <si>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</si>
  <si>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</si>
  <si>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</si>
  <si>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</si>
  <si>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</si>
  <si>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</si>
  <si>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</si>
  <si>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</si>
  <si>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</si>
  <si>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</si>
  <si>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</si>
  <si>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</si>
  <si>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</si>
  <si>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</si>
  <si>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</si>
  <si>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</si>
  <si>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</si>
  <si>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</si>
  <si>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</si>
  <si>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</si>
  <si>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</si>
  <si>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</si>
  <si>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</si>
  <si>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</si>
  <si>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</si>
  <si>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</si>
  <si>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</si>
  <si>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</si>
  <si>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</si>
  <si>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</si>
  <si>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</si>
  <si>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</si>
  <si>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</si>
  <si>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</si>
  <si>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</si>
  <si>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</si>
  <si>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</si>
  <si>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</si>
  <si>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</si>
  <si>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</si>
  <si>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</si>
  <si>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</si>
  <si>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</si>
  <si>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</si>
  <si>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</si>
  <si>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</si>
  <si>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</si>
  <si>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</si>
  <si>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</si>
  <si>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</si>
  <si>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</si>
  <si>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</si>
  <si>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</si>
  <si>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</si>
  <si>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</si>
  <si>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</si>
  <si>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</si>
  <si>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</si>
  <si>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</si>
  <si>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</si>
  <si>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</si>
  <si>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</si>
  <si>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</si>
  <si>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</si>
  <si>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</si>
  <si>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</si>
  <si>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</si>
  <si>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</si>
  <si>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</si>
  <si>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</si>
  <si>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</si>
  <si>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</si>
  <si>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</si>
  <si>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</si>
  <si>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</si>
  <si>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</si>
  <si>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</si>
  <si>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</si>
  <si>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</si>
  <si>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</si>
  <si>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</si>
  <si>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</si>
  <si>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</si>
  <si>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</si>
  <si>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</si>
  <si>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</si>
  <si>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</si>
  <si>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</si>
  <si>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</si>
  <si>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</si>
  <si>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</si>
  <si>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</si>
  <si>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</si>
  <si>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</si>
  <si>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</si>
  <si>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</si>
  <si>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</si>
  <si>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</si>
  <si>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</si>
  <si>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</si>
  <si>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</si>
  <si>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</si>
  <si>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</si>
  <si>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</si>
  <si>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</si>
  <si>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</si>
  <si>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</si>
  <si>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</si>
  <si>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</si>
  <si>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</si>
  <si>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</si>
  <si>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</si>
  <si>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</si>
  <si>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</si>
  <si>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</si>
  <si>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</si>
  <si>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</si>
  <si>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</si>
  <si>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</si>
  <si>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</si>
  <si>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</si>
  <si>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</si>
  <si>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</si>
  <si>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</si>
  <si>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</si>
  <si>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</si>
  <si>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</si>
  <si>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</si>
  <si>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</si>
  <si>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</si>
  <si>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</si>
  <si>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</si>
  <si>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</si>
  <si>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</si>
  <si>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</si>
  <si>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</si>
  <si>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</si>
  <si>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</si>
  <si>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</si>
  <si>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</si>
  <si>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</si>
  <si>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</si>
  <si>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</si>
  <si>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</si>
  <si>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</si>
  <si>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</si>
  <si>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</si>
  <si>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</si>
  <si>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</si>
  <si>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</si>
  <si>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</si>
  <si>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</si>
  <si>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</si>
  <si>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</si>
  <si>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</si>
  <si>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</si>
  <si>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</si>
  <si>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</si>
  <si>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</si>
  <si>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</si>
  <si>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</si>
  <si>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</si>
  <si>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</si>
  <si>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</si>
  <si>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</si>
  <si>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</si>
  <si>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</si>
  <si>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</si>
  <si>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</si>
  <si>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</si>
  <si>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</si>
  <si>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</si>
  <si>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</si>
  <si>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</si>
  <si>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</si>
  <si>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</si>
  <si>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</si>
  <si>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</si>
  <si>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</si>
  <si>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</si>
  <si>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</si>
  <si>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</si>
  <si>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</si>
  <si>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</si>
  <si>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</si>
  <si>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</si>
  <si>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</si>
  <si>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</si>
  <si>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</si>
  <si>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</si>
  <si>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</si>
  <si>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</si>
  <si>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</si>
  <si>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</si>
  <si>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</si>
  <si>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</si>
  <si>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</si>
  <si>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</si>
  <si>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</si>
  <si>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</si>
  <si>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</si>
  <si>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</si>
  <si>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</si>
  <si>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</si>
  <si>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</si>
  <si>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</si>
  <si>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</si>
  <si>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</si>
  <si>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</si>
  <si>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</si>
  <si>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</si>
  <si>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</si>
  <si>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</si>
  <si>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</si>
  <si>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</si>
  <si>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</si>
  <si>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</si>
  <si>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</si>
  <si>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</si>
  <si>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</si>
  <si>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</si>
  <si>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</si>
  <si>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</si>
  <si>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</si>
  <si>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</si>
  <si>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</si>
  <si>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</si>
  <si>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</si>
  <si>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</si>
  <si>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</si>
  <si>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</si>
  <si>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</si>
  <si>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</si>
  <si>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</si>
  <si>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</si>
  <si>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</si>
  <si>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</si>
  <si>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</si>
  <si>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</si>
  <si>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</si>
  <si>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</si>
  <si>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</si>
  <si>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</si>
  <si>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</si>
  <si>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</si>
  <si>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</si>
  <si>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</si>
  <si>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</si>
  <si>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</si>
  <si>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</si>
  <si>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</si>
  <si>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</si>
  <si>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</si>
  <si>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</si>
  <si>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</si>
  <si>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</si>
  <si>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</si>
  <si>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</si>
  <si>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</si>
  <si>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</si>
  <si>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</si>
  <si>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</si>
  <si>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</si>
  <si>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</si>
  <si>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</si>
  <si>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</si>
  <si>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</si>
  <si>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</si>
  <si>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</si>
  <si>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</si>
  <si>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</si>
  <si>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</si>
  <si>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</si>
  <si>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</si>
  <si>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</si>
  <si>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</si>
  <si>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</si>
  <si>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</si>
  <si>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</si>
  <si>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</si>
  <si>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</si>
  <si>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</si>
  <si>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</si>
  <si>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</si>
  <si>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</si>
  <si>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</si>
  <si>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</si>
  <si>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</si>
  <si>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</si>
  <si>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</si>
  <si>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</si>
  <si>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</si>
  <si>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</si>
  <si>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</si>
  <si>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</si>
  <si>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</si>
  <si>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</si>
  <si>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</si>
  <si>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</si>
  <si>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</si>
  <si>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</si>
  <si>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</si>
  <si>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</si>
  <si>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</si>
  <si>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</si>
  <si>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</si>
  <si>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</si>
  <si>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</si>
  <si>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</si>
  <si>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</si>
  <si>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</si>
  <si>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</si>
  <si>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</si>
  <si>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</si>
  <si>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</si>
  <si>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</si>
  <si>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</si>
  <si>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</si>
  <si>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</si>
  <si>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</si>
  <si>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</si>
  <si>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</si>
  <si>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</si>
  <si>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</si>
  <si>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</si>
  <si>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</si>
  <si>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</si>
  <si>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</si>
  <si>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</si>
  <si>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</si>
  <si>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</si>
  <si>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</si>
  <si>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</si>
  <si>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</si>
  <si>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</si>
  <si>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</si>
  <si>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</si>
  <si>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</si>
  <si>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</si>
  <si>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</si>
  <si>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</si>
  <si>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</si>
  <si>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</si>
  <si>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</si>
  <si>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</si>
  <si>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</si>
  <si>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</si>
  <si>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</si>
  <si>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</si>
  <si>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</si>
  <si>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</si>
  <si>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</si>
  <si>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</si>
  <si>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</si>
  <si>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</si>
  <si>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</si>
  <si>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</si>
  <si>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</si>
  <si>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</si>
  <si>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</si>
  <si>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</si>
  <si>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</si>
  <si>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</si>
  <si>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</si>
  <si>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</si>
  <si>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</si>
  <si>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</si>
  <si>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</si>
  <si>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</si>
  <si>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</si>
  <si>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</si>
  <si>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</si>
  <si>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</si>
  <si>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</si>
  <si>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</si>
  <si>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</si>
  <si>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</si>
  <si>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</si>
  <si>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</si>
  <si>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</si>
  <si>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</si>
  <si>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</si>
  <si>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</si>
  <si>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</si>
  <si>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</si>
  <si>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</si>
  <si>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</si>
  <si>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</si>
  <si>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</si>
  <si>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</si>
  <si>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</si>
  <si>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</si>
  <si>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</si>
  <si>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</si>
  <si>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</si>
  <si>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</si>
  <si>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</si>
  <si>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</si>
  <si>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</si>
  <si>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</si>
  <si>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</si>
  <si>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</si>
  <si>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</si>
  <si>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</si>
  <si>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</si>
  <si>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</si>
  <si>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</si>
  <si>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</si>
  <si>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</si>
  <si>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</si>
  <si>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</si>
  <si>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</si>
  <si>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</si>
  <si>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</si>
  <si>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</si>
  <si>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</si>
  <si>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</si>
  <si>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</si>
  <si>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</si>
  <si>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</si>
  <si>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</si>
  <si>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</si>
  <si>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</si>
  <si>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</si>
  <si>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</si>
  <si>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</si>
  <si>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</si>
  <si>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</si>
  <si>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</si>
  <si>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</si>
  <si>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</si>
  <si>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</si>
  <si>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</si>
  <si>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</si>
  <si>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</si>
  <si>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</si>
  <si>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</si>
  <si>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</si>
  <si>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</si>
  <si>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</si>
  <si>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</si>
  <si>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</si>
  <si>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</si>
  <si>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</si>
  <si>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</si>
  <si>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</si>
  <si>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</si>
  <si>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</si>
  <si>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</si>
  <si>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</si>
  <si>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</si>
  <si>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</si>
  <si>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</si>
  <si>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</si>
  <si>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</si>
  <si>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</si>
  <si>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</si>
  <si>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</si>
  <si>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</si>
  <si>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</si>
  <si>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</si>
  <si>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</si>
  <si>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</si>
  <si>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</si>
  <si>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</si>
  <si>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</si>
  <si>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</si>
  <si>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</si>
  <si>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</si>
  <si>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</si>
  <si>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</si>
  <si>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</si>
  <si>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</si>
  <si>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</si>
  <si>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</si>
  <si>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</si>
  <si>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</si>
  <si>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</si>
  <si>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</si>
  <si>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</si>
  <si>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</si>
  <si>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</si>
  <si>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</si>
  <si>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</si>
  <si>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</si>
  <si>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</si>
  <si>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</si>
  <si>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</si>
  <si>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</si>
  <si>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</si>
  <si>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</si>
  <si>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</si>
  <si>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</si>
  <si>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</si>
  <si>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</si>
  <si>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</si>
  <si>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</si>
  <si>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</si>
  <si>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</si>
  <si>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</si>
  <si>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</si>
  <si>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</si>
  <si>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</si>
  <si>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</si>
  <si>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</si>
  <si>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</si>
  <si>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</si>
  <si>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</si>
  <si>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</si>
  <si>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</si>
  <si>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</si>
  <si>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</si>
  <si>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</si>
  <si>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</si>
  <si>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</si>
  <si>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</si>
  <si>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</si>
  <si>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</si>
  <si>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</si>
  <si>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</si>
  <si>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</si>
  <si>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</si>
  <si>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</si>
  <si>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</si>
  <si>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</si>
  <si>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</si>
  <si>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</si>
  <si>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</si>
  <si>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</si>
  <si>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</si>
  <si>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</si>
  <si>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</si>
  <si>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</si>
  <si>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</si>
  <si>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</si>
  <si>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</si>
  <si>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</si>
  <si>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</si>
  <si>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</si>
  <si>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</si>
  <si>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</si>
  <si>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</si>
  <si>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</si>
  <si>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</si>
  <si>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</si>
  <si>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</si>
  <si>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</si>
  <si>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</si>
  <si>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</si>
  <si>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</si>
  <si>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</si>
  <si>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</si>
  <si>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</si>
  <si>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</si>
  <si>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</si>
  <si>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</si>
  <si>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</si>
  <si>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</si>
  <si>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</si>
  <si>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</si>
  <si>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</si>
  <si>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</si>
  <si>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</si>
  <si>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</si>
  <si>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</si>
  <si>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</si>
  <si>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</si>
  <si>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</si>
  <si>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</si>
  <si>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</si>
  <si>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</si>
  <si>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</si>
  <si>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</si>
  <si>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</si>
  <si>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</si>
  <si>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</si>
  <si>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</si>
  <si>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</si>
  <si>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</si>
  <si>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</si>
  <si>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</si>
  <si>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</si>
  <si>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</si>
  <si>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</si>
  <si>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</si>
  <si>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</si>
  <si>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</si>
  <si>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</si>
  <si>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</si>
  <si>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</si>
  <si>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</si>
  <si>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</si>
  <si>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</si>
  <si>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</si>
  <si>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</si>
  <si>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</si>
  <si>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</si>
  <si>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</si>
  <si>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</si>
  <si>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</si>
  <si>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</si>
  <si>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</si>
  <si>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</si>
  <si>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</si>
  <si>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</si>
  <si>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</si>
  <si>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</si>
  <si>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</si>
  <si>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</si>
  <si>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</si>
  <si>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</si>
  <si>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</si>
  <si>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</si>
  <si>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</si>
  <si>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</si>
  <si>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</si>
  <si>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</si>
  <si>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</si>
  <si>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</si>
  <si>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</si>
  <si>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</si>
  <si>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</si>
  <si>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</si>
  <si>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</si>
  <si>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</si>
  <si>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</si>
  <si>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</si>
  <si>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</si>
  <si>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</si>
  <si>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</si>
  <si>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</si>
  <si>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</si>
  <si>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</si>
  <si>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田中　啓嗣</t>
    <rPh sb="0" eb="2">
      <t>タナカ</t>
    </rPh>
    <rPh sb="3" eb="4">
      <t>ケイ</t>
    </rPh>
    <rPh sb="4" eb="5">
      <t>ツグ</t>
    </rPh>
    <phoneticPr fontId="1"/>
  </si>
  <si>
    <t>代表取締役</t>
    <rPh sb="0" eb="2">
      <t>ダイヒョウ</t>
    </rPh>
    <rPh sb="2" eb="5">
      <t>トリシマリヤク</t>
    </rPh>
    <phoneticPr fontId="1"/>
  </si>
  <si>
    <t>２　法人</t>
  </si>
  <si>
    <t>５　営利法人</t>
  </si>
  <si>
    <t>かぶしきがいしゃ　そら</t>
    <phoneticPr fontId="1"/>
  </si>
  <si>
    <t>株式会社　空</t>
    <rPh sb="0" eb="4">
      <t>カブシキガイシャ</t>
    </rPh>
    <rPh sb="5" eb="6">
      <t>ソラ</t>
    </rPh>
    <phoneticPr fontId="1"/>
  </si>
  <si>
    <t>7450001010649</t>
    <phoneticPr fontId="1"/>
  </si>
  <si>
    <t>旭川市緑町18丁目3037番地16</t>
    <rPh sb="0" eb="3">
      <t>アサヒカワシ</t>
    </rPh>
    <rPh sb="3" eb="5">
      <t>ミドリマチ</t>
    </rPh>
    <rPh sb="7" eb="9">
      <t>チョウメ</t>
    </rPh>
    <rPh sb="13" eb="15">
      <t>バンチ</t>
    </rPh>
    <phoneticPr fontId="1"/>
  </si>
  <si>
    <t>0166</t>
    <phoneticPr fontId="1"/>
  </si>
  <si>
    <t>59</t>
    <phoneticPr fontId="1"/>
  </si>
  <si>
    <t>5000</t>
    <phoneticPr fontId="1"/>
  </si>
  <si>
    <t>5020</t>
    <phoneticPr fontId="1"/>
  </si>
  <si>
    <t>raimukan3</t>
    <phoneticPr fontId="1"/>
  </si>
  <si>
    <t>aioros.ocn.ne.jp</t>
    <phoneticPr fontId="1"/>
  </si>
  <si>
    <t>じゅうたくがたゆうりょうろうじんほーむらいむかんすりー</t>
    <phoneticPr fontId="1"/>
  </si>
  <si>
    <t>住宅型有料老人ホーム　来夢舘Ⅲ</t>
    <rPh sb="0" eb="2">
      <t>ジュウタク</t>
    </rPh>
    <rPh sb="2" eb="3">
      <t>ガタ</t>
    </rPh>
    <rPh sb="3" eb="5">
      <t>ユウリョウ</t>
    </rPh>
    <rPh sb="5" eb="7">
      <t>ロウジン</t>
    </rPh>
    <rPh sb="11" eb="14">
      <t>ライユメカン</t>
    </rPh>
    <phoneticPr fontId="1"/>
  </si>
  <si>
    <t>近文</t>
    <rPh sb="0" eb="2">
      <t>チカブミ</t>
    </rPh>
    <phoneticPr fontId="1"/>
  </si>
  <si>
    <t>旭川電気軌道バス「緑町17丁目」バス停より約250ｍ（徒歩約5分）</t>
    <rPh sb="0" eb="2">
      <t>アサヒカワ</t>
    </rPh>
    <rPh sb="2" eb="4">
      <t>デンキ</t>
    </rPh>
    <rPh sb="4" eb="6">
      <t>キドウ</t>
    </rPh>
    <rPh sb="9" eb="11">
      <t>ミドリマチ</t>
    </rPh>
    <rPh sb="13" eb="15">
      <t>チョウメ</t>
    </rPh>
    <rPh sb="18" eb="19">
      <t>テイ</t>
    </rPh>
    <rPh sb="21" eb="22">
      <t>ヤク</t>
    </rPh>
    <rPh sb="27" eb="29">
      <t>トホ</t>
    </rPh>
    <rPh sb="29" eb="30">
      <t>ヤク</t>
    </rPh>
    <rPh sb="31" eb="32">
      <t>フン</t>
    </rPh>
    <phoneticPr fontId="1"/>
  </si>
  <si>
    <t>髙本　一真</t>
    <rPh sb="0" eb="2">
      <t>タカモト</t>
    </rPh>
    <rPh sb="3" eb="5">
      <t>カズマ</t>
    </rPh>
    <phoneticPr fontId="1"/>
  </si>
  <si>
    <t>管理者</t>
    <rPh sb="0" eb="3">
      <t>カンリシャ</t>
    </rPh>
    <phoneticPr fontId="1"/>
  </si>
  <si>
    <t>３　住宅型</t>
  </si>
  <si>
    <t>0172905325</t>
    <phoneticPr fontId="1"/>
  </si>
  <si>
    <t>旭川市</t>
    <rPh sb="0" eb="2">
      <t>アサヒカワ</t>
    </rPh>
    <rPh sb="2" eb="3">
      <t>シ</t>
    </rPh>
    <phoneticPr fontId="1"/>
  </si>
  <si>
    <t>２　事業者が賃借する土地</t>
  </si>
  <si>
    <t>１　あり</t>
  </si>
  <si>
    <t>２　準耐火建築物</t>
  </si>
  <si>
    <t>３　木造</t>
  </si>
  <si>
    <t>２　相部屋あり</t>
  </si>
  <si>
    <t>２　なし</t>
  </si>
  <si>
    <t>１　あり（車椅子対応）</t>
  </si>
  <si>
    <t>１　全ての居室あり</t>
  </si>
  <si>
    <t>１　全ての便所あり</t>
  </si>
  <si>
    <t>１　全ての浴室あり</t>
  </si>
  <si>
    <t>事業所が実施する事業は、利用者が可能な限りその居宅において、有する能力に応じ自立した日常生活を営むことができるように配慮し、身体介護その他の生活全般にわたる援助を行うものとする。又、必要な時に訪問介護の提供ができるよう努め、要介護状態の軽減若しくは悪化防止に資するよう目標計画を立て、常に利用者様の立場に立ったサービスを提供するものとしそのために関係機関との連携に努めるものとする。</t>
    <rPh sb="0" eb="3">
      <t>ジギョウショ</t>
    </rPh>
    <rPh sb="4" eb="6">
      <t>ジッシ</t>
    </rPh>
    <rPh sb="8" eb="10">
      <t>ジギョウ</t>
    </rPh>
    <rPh sb="12" eb="15">
      <t>リヨウシャ</t>
    </rPh>
    <rPh sb="16" eb="18">
      <t>カノウ</t>
    </rPh>
    <rPh sb="19" eb="20">
      <t>カギ</t>
    </rPh>
    <rPh sb="23" eb="25">
      <t>キョタク</t>
    </rPh>
    <rPh sb="30" eb="31">
      <t>ユウ</t>
    </rPh>
    <rPh sb="33" eb="35">
      <t>ノウリョク</t>
    </rPh>
    <rPh sb="36" eb="37">
      <t>オウ</t>
    </rPh>
    <rPh sb="38" eb="40">
      <t>ジリツ</t>
    </rPh>
    <rPh sb="42" eb="44">
      <t>ニチジョウ</t>
    </rPh>
    <rPh sb="44" eb="46">
      <t>セイカツ</t>
    </rPh>
    <rPh sb="47" eb="48">
      <t>イトナ</t>
    </rPh>
    <rPh sb="58" eb="60">
      <t>ハイリョ</t>
    </rPh>
    <rPh sb="62" eb="64">
      <t>シンタイ</t>
    </rPh>
    <rPh sb="64" eb="66">
      <t>カイゴ</t>
    </rPh>
    <rPh sb="68" eb="69">
      <t>タ</t>
    </rPh>
    <rPh sb="70" eb="72">
      <t>セイカツ</t>
    </rPh>
    <rPh sb="72" eb="74">
      <t>ゼンパン</t>
    </rPh>
    <rPh sb="78" eb="80">
      <t>エンジョ</t>
    </rPh>
    <rPh sb="81" eb="82">
      <t>オコナ</t>
    </rPh>
    <rPh sb="89" eb="90">
      <t>マタ</t>
    </rPh>
    <rPh sb="91" eb="93">
      <t>ヒツヨウ</t>
    </rPh>
    <rPh sb="94" eb="95">
      <t>トキ</t>
    </rPh>
    <rPh sb="96" eb="98">
      <t>ホウモン</t>
    </rPh>
    <rPh sb="98" eb="100">
      <t>カイゴ</t>
    </rPh>
    <rPh sb="101" eb="103">
      <t>テイキョウ</t>
    </rPh>
    <rPh sb="109" eb="110">
      <t>ツト</t>
    </rPh>
    <rPh sb="112" eb="115">
      <t>ヨウカイゴ</t>
    </rPh>
    <rPh sb="115" eb="117">
      <t>ジョウタイ</t>
    </rPh>
    <rPh sb="118" eb="120">
      <t>ケイゲン</t>
    </rPh>
    <rPh sb="120" eb="121">
      <t>モ</t>
    </rPh>
    <rPh sb="124" eb="126">
      <t>アッカ</t>
    </rPh>
    <rPh sb="126" eb="128">
      <t>ボウシ</t>
    </rPh>
    <rPh sb="129" eb="130">
      <t>シ</t>
    </rPh>
    <rPh sb="134" eb="136">
      <t>モクヒョウ</t>
    </rPh>
    <rPh sb="136" eb="138">
      <t>ケイカク</t>
    </rPh>
    <rPh sb="139" eb="140">
      <t>タ</t>
    </rPh>
    <rPh sb="142" eb="143">
      <t>ツネ</t>
    </rPh>
    <rPh sb="144" eb="147">
      <t>リヨウシャ</t>
    </rPh>
    <rPh sb="147" eb="148">
      <t>サマ</t>
    </rPh>
    <rPh sb="149" eb="151">
      <t>タチバ</t>
    </rPh>
    <rPh sb="152" eb="153">
      <t>タ</t>
    </rPh>
    <rPh sb="160" eb="162">
      <t>テイキョウ</t>
    </rPh>
    <rPh sb="173" eb="175">
      <t>カンケイ</t>
    </rPh>
    <rPh sb="175" eb="177">
      <t>キカン</t>
    </rPh>
    <rPh sb="179" eb="181">
      <t>レンケイ</t>
    </rPh>
    <rPh sb="182" eb="183">
      <t>ツト</t>
    </rPh>
    <phoneticPr fontId="1"/>
  </si>
  <si>
    <t>ご入居されている方のプライバシーを重視した完全個室（2人部屋も完備）となっております。又、館内には、入居者様同士の交流ができるホール、談話室をはじめ、手すり付きの浴室、車椅子でも安心して利用できるトイレ、スプリンクラー、ナースコールなど設備も充実しております。又、24時間体制でスタッフが常駐し、緊急時でも医療機関と連携が取れるよう努めております。</t>
    <rPh sb="1" eb="3">
      <t>ニュウキョ</t>
    </rPh>
    <rPh sb="8" eb="9">
      <t>カタ</t>
    </rPh>
    <rPh sb="17" eb="19">
      <t>ジュウシ</t>
    </rPh>
    <rPh sb="21" eb="23">
      <t>カンゼン</t>
    </rPh>
    <rPh sb="23" eb="25">
      <t>コシツ</t>
    </rPh>
    <rPh sb="27" eb="28">
      <t>ニン</t>
    </rPh>
    <rPh sb="28" eb="30">
      <t>ヘヤ</t>
    </rPh>
    <rPh sb="31" eb="33">
      <t>カンビ</t>
    </rPh>
    <rPh sb="43" eb="44">
      <t>マタ</t>
    </rPh>
    <rPh sb="45" eb="47">
      <t>カンナイ</t>
    </rPh>
    <rPh sb="50" eb="52">
      <t>ニュウキョ</t>
    </rPh>
    <rPh sb="52" eb="53">
      <t>シャ</t>
    </rPh>
    <rPh sb="53" eb="54">
      <t>サマ</t>
    </rPh>
    <rPh sb="54" eb="56">
      <t>ドウシ</t>
    </rPh>
    <rPh sb="57" eb="59">
      <t>コウリュウ</t>
    </rPh>
    <rPh sb="67" eb="69">
      <t>ダンワ</t>
    </rPh>
    <rPh sb="69" eb="70">
      <t>シツ</t>
    </rPh>
    <rPh sb="75" eb="76">
      <t>テ</t>
    </rPh>
    <rPh sb="78" eb="79">
      <t>ツ</t>
    </rPh>
    <rPh sb="81" eb="83">
      <t>ヨクシツ</t>
    </rPh>
    <rPh sb="84" eb="85">
      <t>クルマ</t>
    </rPh>
    <rPh sb="85" eb="87">
      <t>イス</t>
    </rPh>
    <rPh sb="89" eb="91">
      <t>アンシン</t>
    </rPh>
    <rPh sb="93" eb="95">
      <t>リヨウ</t>
    </rPh>
    <rPh sb="118" eb="120">
      <t>セツビ</t>
    </rPh>
    <rPh sb="121" eb="123">
      <t>ジュウジツ</t>
    </rPh>
    <rPh sb="130" eb="131">
      <t>マタ</t>
    </rPh>
    <rPh sb="134" eb="136">
      <t>ジカン</t>
    </rPh>
    <rPh sb="136" eb="138">
      <t>タイセイ</t>
    </rPh>
    <rPh sb="144" eb="146">
      <t>ジョウチュウ</t>
    </rPh>
    <rPh sb="148" eb="150">
      <t>キンキュウ</t>
    </rPh>
    <rPh sb="150" eb="151">
      <t>ジ</t>
    </rPh>
    <rPh sb="153" eb="155">
      <t>イリョウ</t>
    </rPh>
    <rPh sb="155" eb="157">
      <t>キカン</t>
    </rPh>
    <rPh sb="158" eb="160">
      <t>レンケイ</t>
    </rPh>
    <rPh sb="161" eb="162">
      <t>ト</t>
    </rPh>
    <rPh sb="166" eb="167">
      <t>ツト</t>
    </rPh>
    <phoneticPr fontId="1"/>
  </si>
  <si>
    <t>１　自ら実施</t>
  </si>
  <si>
    <t>○</t>
  </si>
  <si>
    <t>北星ファミリークリニック</t>
    <rPh sb="0" eb="2">
      <t>ホクセイ</t>
    </rPh>
    <phoneticPr fontId="1"/>
  </si>
  <si>
    <t>旭川市錦町19丁目2166</t>
    <rPh sb="0" eb="3">
      <t>アサヒカワシ</t>
    </rPh>
    <rPh sb="3" eb="5">
      <t>ニシキマチ</t>
    </rPh>
    <rPh sb="7" eb="9">
      <t>チョウメ</t>
    </rPh>
    <phoneticPr fontId="1"/>
  </si>
  <si>
    <t>内科</t>
    <rPh sb="0" eb="2">
      <t>ナイカ</t>
    </rPh>
    <phoneticPr fontId="1"/>
  </si>
  <si>
    <t>訪問診療</t>
    <rPh sb="0" eb="2">
      <t>ホウモン</t>
    </rPh>
    <rPh sb="2" eb="4">
      <t>シンリョウ</t>
    </rPh>
    <phoneticPr fontId="1"/>
  </si>
  <si>
    <t>24時間相談</t>
    <rPh sb="2" eb="4">
      <t>ジカン</t>
    </rPh>
    <rPh sb="4" eb="6">
      <t>ソウダン</t>
    </rPh>
    <phoneticPr fontId="1"/>
  </si>
  <si>
    <t>入居者が死亡した場合、入居申し込みに虚偽の事項を記載する等の不正がある場合、利用料その他の支払いを理由なく遅滞したとき、入居者の行動が他の入居者の生命に危害を及ぼす恐れがあったり通常の方法では防止できないとき、90日以上の入院。</t>
    <rPh sb="0" eb="2">
      <t>ニュウキョ</t>
    </rPh>
    <rPh sb="2" eb="3">
      <t>シャ</t>
    </rPh>
    <rPh sb="4" eb="6">
      <t>シボウ</t>
    </rPh>
    <rPh sb="8" eb="10">
      <t>バアイ</t>
    </rPh>
    <rPh sb="11" eb="13">
      <t>ニュウキョ</t>
    </rPh>
    <rPh sb="13" eb="14">
      <t>モウ</t>
    </rPh>
    <rPh sb="15" eb="16">
      <t>コ</t>
    </rPh>
    <rPh sb="18" eb="20">
      <t>キョギ</t>
    </rPh>
    <rPh sb="21" eb="23">
      <t>ジコウ</t>
    </rPh>
    <rPh sb="24" eb="26">
      <t>キサイ</t>
    </rPh>
    <rPh sb="28" eb="29">
      <t>トウ</t>
    </rPh>
    <rPh sb="30" eb="32">
      <t>フセイ</t>
    </rPh>
    <rPh sb="35" eb="37">
      <t>バアイ</t>
    </rPh>
    <rPh sb="38" eb="41">
      <t>リヨウリョウ</t>
    </rPh>
    <rPh sb="43" eb="44">
      <t>タ</t>
    </rPh>
    <rPh sb="45" eb="47">
      <t>シハライ</t>
    </rPh>
    <rPh sb="49" eb="51">
      <t>リユウ</t>
    </rPh>
    <rPh sb="53" eb="55">
      <t>チタイ</t>
    </rPh>
    <rPh sb="60" eb="63">
      <t>ニュウキョシャ</t>
    </rPh>
    <rPh sb="64" eb="66">
      <t>コウドウ</t>
    </rPh>
    <rPh sb="67" eb="68">
      <t>ホカ</t>
    </rPh>
    <rPh sb="69" eb="72">
      <t>ニュウキョシャ</t>
    </rPh>
    <rPh sb="73" eb="75">
      <t>セイメイ</t>
    </rPh>
    <rPh sb="76" eb="78">
      <t>キガイ</t>
    </rPh>
    <rPh sb="79" eb="80">
      <t>オヨ</t>
    </rPh>
    <rPh sb="82" eb="83">
      <t>オソ</t>
    </rPh>
    <rPh sb="89" eb="91">
      <t>ツウジョウ</t>
    </rPh>
    <rPh sb="92" eb="94">
      <t>ホウホウ</t>
    </rPh>
    <rPh sb="96" eb="98">
      <t>ボウシ</t>
    </rPh>
    <rPh sb="107" eb="108">
      <t>ニチ</t>
    </rPh>
    <rPh sb="108" eb="110">
      <t>イジョウ</t>
    </rPh>
    <rPh sb="111" eb="113">
      <t>ニュウイン</t>
    </rPh>
    <phoneticPr fontId="1"/>
  </si>
  <si>
    <t>食事の提供や入浴、生活援助を含む</t>
    <rPh sb="0" eb="2">
      <t>ショクジ</t>
    </rPh>
    <rPh sb="3" eb="5">
      <t>テイキョウ</t>
    </rPh>
    <rPh sb="6" eb="8">
      <t>ニュウヨク</t>
    </rPh>
    <rPh sb="9" eb="11">
      <t>セイカツ</t>
    </rPh>
    <rPh sb="11" eb="13">
      <t>エンジョ</t>
    </rPh>
    <rPh sb="14" eb="15">
      <t>フク</t>
    </rPh>
    <phoneticPr fontId="1"/>
  </si>
  <si>
    <t>実務者研修終了</t>
    <rPh sb="0" eb="3">
      <t>ジツムシャ</t>
    </rPh>
    <rPh sb="3" eb="5">
      <t>ケンシュウ</t>
    </rPh>
    <rPh sb="5" eb="7">
      <t>シュウリョウ</t>
    </rPh>
    <phoneticPr fontId="1"/>
  </si>
  <si>
    <t>２　建物賃貸借方式</t>
  </si>
  <si>
    <t>３　月払い方式</t>
  </si>
  <si>
    <t>３　不在期間が○日以上の場合に限り、日割り計算で減額</t>
  </si>
  <si>
    <t>目的施設が所在する地域の自治体が発表する消費者物価指数及び人件費等を勘案する。</t>
    <rPh sb="0" eb="2">
      <t>モクテキ</t>
    </rPh>
    <rPh sb="2" eb="4">
      <t>シセツ</t>
    </rPh>
    <rPh sb="5" eb="7">
      <t>ショザイ</t>
    </rPh>
    <rPh sb="9" eb="11">
      <t>チイキ</t>
    </rPh>
    <rPh sb="12" eb="15">
      <t>ジチタイ</t>
    </rPh>
    <rPh sb="16" eb="18">
      <t>ハッピョウ</t>
    </rPh>
    <rPh sb="20" eb="23">
      <t>ショウヒシャ</t>
    </rPh>
    <rPh sb="23" eb="25">
      <t>ブッカ</t>
    </rPh>
    <rPh sb="25" eb="27">
      <t>シスウ</t>
    </rPh>
    <rPh sb="27" eb="28">
      <t>オヨ</t>
    </rPh>
    <rPh sb="29" eb="32">
      <t>ジンケンヒ</t>
    </rPh>
    <rPh sb="32" eb="33">
      <t>トウ</t>
    </rPh>
    <rPh sb="34" eb="36">
      <t>カンアン</t>
    </rPh>
    <phoneticPr fontId="1"/>
  </si>
  <si>
    <t>運営懇談会の意見を聞いた上</t>
    <rPh sb="0" eb="2">
      <t>ウンエイ</t>
    </rPh>
    <rPh sb="2" eb="5">
      <t>コンダンカイ</t>
    </rPh>
    <rPh sb="6" eb="8">
      <t>イケン</t>
    </rPh>
    <rPh sb="9" eb="10">
      <t>キ</t>
    </rPh>
    <rPh sb="12" eb="13">
      <t>ウエ</t>
    </rPh>
    <phoneticPr fontId="1"/>
  </si>
  <si>
    <t>施設の維持・運営等にかかる費用</t>
    <rPh sb="0" eb="2">
      <t>シセツ</t>
    </rPh>
    <rPh sb="3" eb="5">
      <t>イジ</t>
    </rPh>
    <rPh sb="6" eb="8">
      <t>ウンエイ</t>
    </rPh>
    <rPh sb="8" eb="9">
      <t>トウ</t>
    </rPh>
    <rPh sb="13" eb="15">
      <t>ヒヨウ</t>
    </rPh>
    <phoneticPr fontId="1"/>
  </si>
  <si>
    <t>施設共有部分の維持管理・人件費にかかる費用</t>
    <rPh sb="0" eb="2">
      <t>シセツ</t>
    </rPh>
    <rPh sb="2" eb="4">
      <t>キョウユウ</t>
    </rPh>
    <rPh sb="4" eb="5">
      <t>ブ</t>
    </rPh>
    <rPh sb="5" eb="6">
      <t>ブン</t>
    </rPh>
    <rPh sb="7" eb="9">
      <t>イジ</t>
    </rPh>
    <rPh sb="9" eb="11">
      <t>カンリ</t>
    </rPh>
    <rPh sb="12" eb="15">
      <t>ジンケンヒ</t>
    </rPh>
    <rPh sb="19" eb="21">
      <t>ヒヨウ</t>
    </rPh>
    <phoneticPr fontId="1"/>
  </si>
  <si>
    <t>食材・調理・おやつにかかる費用</t>
    <rPh sb="0" eb="2">
      <t>ショクザイ</t>
    </rPh>
    <rPh sb="3" eb="5">
      <t>チョウリ</t>
    </rPh>
    <rPh sb="13" eb="15">
      <t>ヒヨウ</t>
    </rPh>
    <phoneticPr fontId="1"/>
  </si>
  <si>
    <t>施設共有部分の維持管理・消耗品にかかる費用</t>
    <rPh sb="0" eb="2">
      <t>シセツ</t>
    </rPh>
    <rPh sb="2" eb="4">
      <t>キョウユウ</t>
    </rPh>
    <rPh sb="4" eb="6">
      <t>ブブン</t>
    </rPh>
    <rPh sb="7" eb="9">
      <t>イジ</t>
    </rPh>
    <rPh sb="9" eb="11">
      <t>カンリ</t>
    </rPh>
    <rPh sb="12" eb="15">
      <t>ショウモウヒン</t>
    </rPh>
    <rPh sb="19" eb="21">
      <t>ヒヨウ</t>
    </rPh>
    <phoneticPr fontId="1"/>
  </si>
  <si>
    <t>90日以上の入院</t>
    <rPh sb="2" eb="3">
      <t>ニチ</t>
    </rPh>
    <rPh sb="3" eb="5">
      <t>イジョウ</t>
    </rPh>
    <rPh sb="6" eb="8">
      <t>ニュウイン</t>
    </rPh>
    <phoneticPr fontId="1"/>
  </si>
  <si>
    <t>来夢舘Ⅲ苦情相談窓口</t>
    <rPh sb="0" eb="2">
      <t>ライム</t>
    </rPh>
    <rPh sb="2" eb="3">
      <t>タチ</t>
    </rPh>
    <rPh sb="4" eb="6">
      <t>クジョウ</t>
    </rPh>
    <rPh sb="6" eb="8">
      <t>ソウダン</t>
    </rPh>
    <rPh sb="8" eb="10">
      <t>マドグチ</t>
    </rPh>
    <phoneticPr fontId="1"/>
  </si>
  <si>
    <t>土日祝日</t>
    <rPh sb="0" eb="2">
      <t>ドニチ</t>
    </rPh>
    <rPh sb="2" eb="3">
      <t>シュク</t>
    </rPh>
    <rPh sb="3" eb="4">
      <t>ジツ</t>
    </rPh>
    <phoneticPr fontId="1"/>
  </si>
  <si>
    <t>旭川福祉保険部（内線5311/5312）</t>
    <rPh sb="0" eb="2">
      <t>アサヒカワ</t>
    </rPh>
    <rPh sb="2" eb="4">
      <t>フクシ</t>
    </rPh>
    <rPh sb="4" eb="6">
      <t>ホケン</t>
    </rPh>
    <rPh sb="6" eb="7">
      <t>ブ</t>
    </rPh>
    <rPh sb="8" eb="10">
      <t>ナイセン</t>
    </rPh>
    <phoneticPr fontId="1"/>
  </si>
  <si>
    <t>日本興亜損害賠償責任保険</t>
    <rPh sb="0" eb="2">
      <t>ニホン</t>
    </rPh>
    <rPh sb="2" eb="4">
      <t>コウア</t>
    </rPh>
    <rPh sb="4" eb="6">
      <t>ソンガイ</t>
    </rPh>
    <rPh sb="6" eb="8">
      <t>バイショウ</t>
    </rPh>
    <rPh sb="8" eb="10">
      <t>セキニン</t>
    </rPh>
    <rPh sb="10" eb="12">
      <t>ホケン</t>
    </rPh>
    <phoneticPr fontId="1"/>
  </si>
  <si>
    <t>上記保険を利用し精心誠意対応致します。</t>
    <rPh sb="0" eb="2">
      <t>ジョウキ</t>
    </rPh>
    <rPh sb="2" eb="4">
      <t>ホケン</t>
    </rPh>
    <rPh sb="5" eb="7">
      <t>リヨウ</t>
    </rPh>
    <rPh sb="8" eb="10">
      <t>セイシン</t>
    </rPh>
    <rPh sb="10" eb="12">
      <t>セイイ</t>
    </rPh>
    <rPh sb="12" eb="14">
      <t>タイオウ</t>
    </rPh>
    <rPh sb="14" eb="15">
      <t>イタ</t>
    </rPh>
    <phoneticPr fontId="1"/>
  </si>
  <si>
    <t>平成26年10月</t>
    <rPh sb="0" eb="2">
      <t>ヘイセイ</t>
    </rPh>
    <rPh sb="4" eb="5">
      <t>ネン</t>
    </rPh>
    <rPh sb="7" eb="8">
      <t>ガツ</t>
    </rPh>
    <phoneticPr fontId="1"/>
  </si>
  <si>
    <t>有限会社navire</t>
    <rPh sb="0" eb="4">
      <t>ユウゲンガイシャ</t>
    </rPh>
    <phoneticPr fontId="1"/>
  </si>
  <si>
    <t>１　入居希望者に公開</t>
  </si>
  <si>
    <t>２　入居希望者に交付</t>
  </si>
  <si>
    <t>３　公開していない</t>
  </si>
  <si>
    <t>指定訪問介護事業所来夢舘Ⅲ</t>
    <rPh sb="0" eb="2">
      <t>シテイ</t>
    </rPh>
    <rPh sb="2" eb="6">
      <t>ホウモンカイゴ</t>
    </rPh>
    <rPh sb="6" eb="9">
      <t>ジギョウショ</t>
    </rPh>
    <rPh sb="9" eb="10">
      <t>ライ</t>
    </rPh>
    <rPh sb="10" eb="11">
      <t>ユメ</t>
    </rPh>
    <rPh sb="11" eb="12">
      <t>タチ</t>
    </rPh>
    <phoneticPr fontId="1"/>
  </si>
  <si>
    <t>福祉用具来夢舘</t>
    <rPh sb="0" eb="4">
      <t>フクシヨウグ</t>
    </rPh>
    <rPh sb="4" eb="6">
      <t>ライユメ</t>
    </rPh>
    <rPh sb="6" eb="7">
      <t>タチ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</si>
</sst>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86" zoomScaleNormal="100" zoomScaleSheetLayoutView="100" workbookViewId="0">
      <selection activeCell="J304" sqref="J304:J30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70</v>
      </c>
      <c r="H17" s="35" t="s">
        <v>487</v>
      </c>
      <c r="I17" s="32">
        <v>823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2013</v>
      </c>
      <c r="G26" s="162"/>
      <c r="H26" s="35" t="s">
        <v>484</v>
      </c>
      <c r="I26" s="162">
        <v>3</v>
      </c>
      <c r="J26" s="162"/>
      <c r="K26" s="35" t="s">
        <v>485</v>
      </c>
      <c r="L26" s="162">
        <v>15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823</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t="s">
        <v>2493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2494</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2496</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3</v>
      </c>
      <c r="N50" s="35" t="s">
        <v>485</v>
      </c>
      <c r="O50" s="61">
        <v>29</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2499</v>
      </c>
      <c r="K55" s="200"/>
      <c r="L55" s="200"/>
      <c r="M55" s="200"/>
      <c r="N55" s="200"/>
      <c r="O55" s="200"/>
      <c r="P55" s="201"/>
    </row>
    <row r="56" spans="1:20" ht="20.100000000000001" customHeight="1">
      <c r="B56" s="193"/>
      <c r="C56" s="194"/>
      <c r="D56" s="195"/>
      <c r="E56" s="92" t="s">
        <v>33</v>
      </c>
      <c r="F56" s="92"/>
      <c r="G56" s="92"/>
      <c r="H56" s="92"/>
      <c r="I56" s="92"/>
      <c r="J56" s="96" t="s">
        <v>2500</v>
      </c>
      <c r="K56" s="97"/>
      <c r="L56" s="97"/>
      <c r="M56" s="97"/>
      <c r="N56" s="97"/>
      <c r="O56" s="97"/>
      <c r="P56" s="101"/>
    </row>
    <row r="57" spans="1:20" ht="20.100000000000001" customHeight="1">
      <c r="B57" s="193"/>
      <c r="C57" s="194"/>
      <c r="D57" s="195"/>
      <c r="E57" s="92" t="s">
        <v>34</v>
      </c>
      <c r="F57" s="92"/>
      <c r="G57" s="92"/>
      <c r="H57" s="92"/>
      <c r="I57" s="92"/>
      <c r="J57" s="161">
        <v>2013</v>
      </c>
      <c r="K57" s="162"/>
      <c r="L57" s="35" t="s">
        <v>484</v>
      </c>
      <c r="M57" s="61">
        <v>8</v>
      </c>
      <c r="N57" s="35" t="s">
        <v>485</v>
      </c>
      <c r="O57" s="61">
        <v>1</v>
      </c>
      <c r="P57" s="37" t="s">
        <v>486</v>
      </c>
    </row>
    <row r="58" spans="1:20" ht="20.100000000000001" customHeight="1" thickBot="1">
      <c r="B58" s="196"/>
      <c r="C58" s="197"/>
      <c r="D58" s="198"/>
      <c r="E58" s="148" t="s">
        <v>35</v>
      </c>
      <c r="F58" s="148"/>
      <c r="G58" s="148"/>
      <c r="H58" s="148"/>
      <c r="I58" s="148"/>
      <c r="J58" s="167">
        <v>2025</v>
      </c>
      <c r="K58" s="168"/>
      <c r="L58" s="36" t="s">
        <v>484</v>
      </c>
      <c r="M58" s="62">
        <v>7</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907.9</v>
      </c>
      <c r="H61" s="109"/>
      <c r="I61" s="109"/>
      <c r="J61" s="109"/>
      <c r="K61" s="185"/>
      <c r="L61" s="184" t="s">
        <v>516</v>
      </c>
      <c r="M61" s="171"/>
      <c r="N61" s="171"/>
      <c r="O61" s="171"/>
      <c r="P61" s="186"/>
    </row>
    <row r="62" spans="1:20" ht="20.100000000000001" customHeight="1">
      <c r="B62" s="114"/>
      <c r="C62" s="92"/>
      <c r="D62" s="115" t="s">
        <v>39</v>
      </c>
      <c r="E62" s="77"/>
      <c r="F62" s="78"/>
      <c r="G62" s="159" t="s">
        <v>2501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2502</v>
      </c>
      <c r="L65" s="97"/>
      <c r="M65" s="97"/>
      <c r="N65" s="97"/>
      <c r="O65" s="97"/>
      <c r="P65" s="101"/>
    </row>
    <row r="66" spans="2:16" ht="20.100000000000001" customHeight="1">
      <c r="B66" s="114"/>
      <c r="C66" s="92"/>
      <c r="D66" s="174"/>
      <c r="E66" s="90"/>
      <c r="F66" s="91"/>
      <c r="G66" s="188"/>
      <c r="H66" s="115" t="s">
        <v>436</v>
      </c>
      <c r="I66" s="77"/>
      <c r="J66" s="78"/>
      <c r="K66" s="96" t="s">
        <v>2502</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2013</v>
      </c>
      <c r="L68" s="39" t="s">
        <v>484</v>
      </c>
      <c r="M68" s="61">
        <v>7</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2033</v>
      </c>
      <c r="L70" s="39" t="s">
        <v>484</v>
      </c>
      <c r="M70" s="61">
        <v>6</v>
      </c>
      <c r="N70" s="39" t="s">
        <v>485</v>
      </c>
      <c r="O70" s="61">
        <v>30</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689.2</v>
      </c>
      <c r="L72" s="97"/>
      <c r="M72" s="97"/>
      <c r="N72" s="99" t="s">
        <v>490</v>
      </c>
      <c r="O72" s="99"/>
      <c r="P72" s="169"/>
    </row>
    <row r="73" spans="2:16" ht="20.100000000000001" customHeight="1">
      <c r="B73" s="430"/>
      <c r="C73" s="431"/>
      <c r="D73" s="175"/>
      <c r="E73" s="80"/>
      <c r="F73" s="81"/>
      <c r="G73" s="164" t="s">
        <v>42</v>
      </c>
      <c r="H73" s="164"/>
      <c r="I73" s="164"/>
      <c r="J73" s="164"/>
      <c r="K73" s="96">
        <v>689.2</v>
      </c>
      <c r="L73" s="97"/>
      <c r="M73" s="97"/>
      <c r="N73" s="99" t="s">
        <v>490</v>
      </c>
      <c r="O73" s="99"/>
      <c r="P73" s="169"/>
    </row>
    <row r="74" spans="2:16" ht="20.100000000000001" customHeight="1">
      <c r="B74" s="430"/>
      <c r="C74" s="431"/>
      <c r="D74" s="92" t="s">
        <v>43</v>
      </c>
      <c r="E74" s="92"/>
      <c r="F74" s="92"/>
      <c r="G74" s="159" t="s">
        <v>2503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2502</v>
      </c>
      <c r="L83" s="97"/>
      <c r="M83" s="97"/>
      <c r="N83" s="97"/>
      <c r="O83" s="97"/>
      <c r="P83" s="101"/>
    </row>
    <row r="84" spans="2:19" ht="20.100000000000001" customHeight="1">
      <c r="B84" s="430"/>
      <c r="C84" s="431"/>
      <c r="D84" s="92"/>
      <c r="E84" s="92"/>
      <c r="F84" s="92"/>
      <c r="G84" s="188"/>
      <c r="H84" s="115" t="s">
        <v>436</v>
      </c>
      <c r="I84" s="77"/>
      <c r="J84" s="78"/>
      <c r="K84" s="96" t="s">
        <v>2502</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2013</v>
      </c>
      <c r="L86" s="39" t="s">
        <v>484</v>
      </c>
      <c r="M86" s="61">
        <v>7</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2033</v>
      </c>
      <c r="L88" s="39" t="s">
        <v>484</v>
      </c>
      <c r="M88" s="61">
        <v>6</v>
      </c>
      <c r="N88" s="39" t="s">
        <v>485</v>
      </c>
      <c r="O88" s="61">
        <v>30</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13.14</v>
      </c>
      <c r="K95" s="50" t="s">
        <v>490</v>
      </c>
      <c r="L95" s="96">
        <v>22</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17.13</v>
      </c>
      <c r="K96" s="50" t="s">
        <v>490</v>
      </c>
      <c r="L96" s="96">
        <v>2</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2502</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2502</v>
      </c>
      <c r="H117" s="159"/>
      <c r="I117" s="159"/>
      <c r="J117" s="159"/>
      <c r="K117" s="159"/>
      <c r="L117" s="159"/>
      <c r="M117" s="159"/>
      <c r="N117" s="159"/>
      <c r="O117" s="96"/>
      <c r="P117" s="131"/>
    </row>
    <row r="118" spans="2:16" ht="20.100000000000001" customHeight="1">
      <c r="B118" s="193"/>
      <c r="C118" s="195"/>
      <c r="D118" s="217" t="s">
        <v>73</v>
      </c>
      <c r="E118" s="138"/>
      <c r="F118" s="139"/>
      <c r="G118" s="159" t="s">
        <v>2502</v>
      </c>
      <c r="H118" s="159"/>
      <c r="I118" s="159"/>
      <c r="J118" s="159"/>
      <c r="K118" s="159"/>
      <c r="L118" s="159"/>
      <c r="M118" s="159"/>
      <c r="N118" s="159"/>
      <c r="O118" s="96"/>
      <c r="P118" s="131"/>
    </row>
    <row r="119" spans="2:16" ht="20.100000000000001" customHeight="1">
      <c r="B119" s="193"/>
      <c r="C119" s="195"/>
      <c r="D119" s="219" t="s">
        <v>74</v>
      </c>
      <c r="E119" s="220"/>
      <c r="F119" s="221"/>
      <c r="G119" s="159" t="s">
        <v>2502</v>
      </c>
      <c r="H119" s="159"/>
      <c r="I119" s="159"/>
      <c r="J119" s="159"/>
      <c r="K119" s="159"/>
      <c r="L119" s="159"/>
      <c r="M119" s="159"/>
      <c r="N119" s="159"/>
      <c r="O119" s="96"/>
      <c r="P119" s="131"/>
    </row>
    <row r="120" spans="2:16" ht="20.100000000000001" customHeight="1">
      <c r="B120" s="193"/>
      <c r="C120" s="195"/>
      <c r="D120" s="203" t="s">
        <v>75</v>
      </c>
      <c r="E120" s="99"/>
      <c r="F120" s="100"/>
      <c r="G120" s="159" t="s">
        <v>2502</v>
      </c>
      <c r="H120" s="159"/>
      <c r="I120" s="159"/>
      <c r="J120" s="159"/>
      <c r="K120" s="159"/>
      <c r="L120" s="159"/>
      <c r="M120" s="159"/>
      <c r="N120" s="159"/>
      <c r="O120" s="96"/>
      <c r="P120" s="131"/>
    </row>
    <row r="121" spans="2:16" ht="20.100000000000001" customHeight="1">
      <c r="B121" s="193"/>
      <c r="C121" s="195"/>
      <c r="D121" s="203" t="s">
        <v>76</v>
      </c>
      <c r="E121" s="99"/>
      <c r="F121" s="100"/>
      <c r="G121" s="159" t="s">
        <v>2502</v>
      </c>
      <c r="H121" s="159"/>
      <c r="I121" s="159"/>
      <c r="J121" s="159"/>
      <c r="K121" s="159"/>
      <c r="L121" s="159"/>
      <c r="M121" s="159"/>
      <c r="N121" s="159"/>
      <c r="O121" s="96"/>
      <c r="P121" s="131"/>
    </row>
    <row r="122" spans="2:16" ht="20.100000000000001" customHeight="1">
      <c r="B122" s="222"/>
      <c r="C122" s="223"/>
      <c r="D122" s="203" t="s">
        <v>77</v>
      </c>
      <c r="E122" s="99"/>
      <c r="F122" s="100"/>
      <c r="G122" s="159" t="s">
        <v>2502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2509</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2513</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t="s">
        <v>2502</v>
      </c>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t="s">
        <v>2502</v>
      </c>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t="s">
        <v>2506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2514</v>
      </c>
      <c r="G172" s="171" t="s">
        <v>474</v>
      </c>
      <c r="H172" s="171"/>
      <c r="I172" s="171"/>
      <c r="J172" s="171"/>
      <c r="K172" s="171"/>
      <c r="L172" s="171"/>
      <c r="M172" s="171"/>
      <c r="N172" s="171"/>
      <c r="O172" s="171"/>
      <c r="P172" s="186"/>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2515</v>
      </c>
      <c r="J176" s="86"/>
      <c r="K176" s="86"/>
      <c r="L176" s="86"/>
      <c r="M176" s="86"/>
      <c r="N176" s="86"/>
      <c r="O176" s="87"/>
      <c r="P176" s="88"/>
    </row>
    <row r="177" spans="2:16" ht="39.950000000000003" customHeight="1">
      <c r="B177" s="280"/>
      <c r="C177" s="281"/>
      <c r="D177" s="82"/>
      <c r="E177" s="202"/>
      <c r="F177" s="92" t="s">
        <v>108</v>
      </c>
      <c r="G177" s="92"/>
      <c r="H177" s="92"/>
      <c r="I177" s="85" t="s">
        <v>2516</v>
      </c>
      <c r="J177" s="86"/>
      <c r="K177" s="86"/>
      <c r="L177" s="86"/>
      <c r="M177" s="86"/>
      <c r="N177" s="86"/>
      <c r="O177" s="87"/>
      <c r="P177" s="88"/>
    </row>
    <row r="178" spans="2:16" ht="39.950000000000003" customHeight="1">
      <c r="B178" s="280"/>
      <c r="C178" s="281"/>
      <c r="D178" s="82"/>
      <c r="E178" s="202"/>
      <c r="F178" s="92" t="s">
        <v>109</v>
      </c>
      <c r="G178" s="92"/>
      <c r="H178" s="92"/>
      <c r="I178" s="85" t="s">
        <v>2517</v>
      </c>
      <c r="J178" s="86"/>
      <c r="K178" s="86"/>
      <c r="L178" s="86"/>
      <c r="M178" s="86"/>
      <c r="N178" s="86"/>
      <c r="O178" s="87"/>
      <c r="P178" s="88"/>
    </row>
    <row r="179" spans="2:16" ht="39.950000000000003" customHeight="1">
      <c r="B179" s="280"/>
      <c r="C179" s="281"/>
      <c r="D179" s="82"/>
      <c r="E179" s="202"/>
      <c r="F179" s="92" t="s">
        <v>429</v>
      </c>
      <c r="G179" s="92"/>
      <c r="H179" s="92"/>
      <c r="I179" s="85" t="s">
        <v>2518</v>
      </c>
      <c r="J179" s="86"/>
      <c r="K179" s="86"/>
      <c r="L179" s="86"/>
      <c r="M179" s="86"/>
      <c r="N179" s="86"/>
      <c r="O179" s="87"/>
      <c r="P179" s="88"/>
    </row>
    <row r="180" spans="2:16" ht="39.950000000000003" customHeight="1">
      <c r="B180" s="280"/>
      <c r="C180" s="281"/>
      <c r="D180" s="82"/>
      <c r="E180" s="202"/>
      <c r="F180" s="92" t="s">
        <v>110</v>
      </c>
      <c r="G180" s="92"/>
      <c r="H180" s="92"/>
      <c r="I180" s="85" t="s">
        <v>2519</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2502</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2520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2521</v>
      </c>
      <c r="K227" s="206"/>
      <c r="L227" s="206"/>
      <c r="M227" s="206"/>
      <c r="N227" s="206"/>
      <c r="O227" s="206"/>
      <c r="P227" s="207"/>
    </row>
    <row r="228" spans="1:20" ht="20.100000000000001" customHeight="1">
      <c r="B228" s="114" t="s">
        <v>132</v>
      </c>
      <c r="C228" s="92"/>
      <c r="D228" s="92"/>
      <c r="E228" s="92"/>
      <c r="F228" s="96">
        <v>26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0.5</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8</v>
      </c>
      <c r="F241" s="218"/>
      <c r="G241" s="218"/>
      <c r="H241" s="159">
        <v>7</v>
      </c>
      <c r="I241" s="159"/>
      <c r="J241" s="159"/>
      <c r="K241" s="159">
        <v>1</v>
      </c>
      <c r="L241" s="159"/>
      <c r="M241" s="159"/>
      <c r="N241" s="159">
        <v>3.7</v>
      </c>
      <c r="O241" s="96"/>
      <c r="P241" s="131"/>
    </row>
    <row r="242" spans="2:20" ht="20.100000000000001" customHeight="1">
      <c r="B242" s="45"/>
      <c r="C242" s="92" t="s">
        <v>144</v>
      </c>
      <c r="D242" s="92"/>
      <c r="E242" s="218">
        <f>IF(OR($H$242&lt;&gt;"",$K$242&lt;&gt;""),SUM($H$242,$K$242),"")</f>
        <v>1</v>
      </c>
      <c r="F242" s="218"/>
      <c r="G242" s="218"/>
      <c r="H242" s="159">
        <v>1</v>
      </c>
      <c r="I242" s="159"/>
      <c r="J242" s="159"/>
      <c r="K242" s="159"/>
      <c r="L242" s="159"/>
      <c r="M242" s="159"/>
      <c r="N242" s="159">
        <v>0.5</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v>1</v>
      </c>
      <c r="I246" s="159"/>
      <c r="J246" s="159"/>
      <c r="K246" s="159">
        <v>3</v>
      </c>
      <c r="L246" s="159"/>
      <c r="M246" s="159"/>
      <c r="N246" s="159">
        <v>2.5499999999999998</v>
      </c>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1</v>
      </c>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5</v>
      </c>
      <c r="H259" s="218"/>
      <c r="I259" s="218"/>
      <c r="J259" s="159">
        <v>4</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3</v>
      </c>
      <c r="H261" s="218"/>
      <c r="I261" s="218"/>
      <c r="J261" s="159">
        <v>3</v>
      </c>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6</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2502</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4</v>
      </c>
      <c r="J301" s="28">
        <v>2</v>
      </c>
      <c r="K301" s="28"/>
      <c r="L301" s="28"/>
      <c r="M301" s="28"/>
      <c r="N301" s="28"/>
      <c r="O301" s="28"/>
      <c r="P301" s="28"/>
      <c r="Q301" s="12"/>
    </row>
    <row r="302" spans="2:20" ht="20.100000000000001" customHeight="1">
      <c r="B302" s="190" t="s">
        <v>186</v>
      </c>
      <c r="C302" s="191"/>
      <c r="D302" s="191"/>
      <c r="E302" s="191"/>
      <c r="F302" s="192"/>
      <c r="G302" s="28"/>
      <c r="H302" s="28"/>
      <c r="I302" s="28">
        <v>3</v>
      </c>
      <c r="J302" s="28">
        <v>2</v>
      </c>
      <c r="K302" s="28"/>
      <c r="L302" s="28"/>
      <c r="M302" s="28"/>
      <c r="N302" s="28"/>
      <c r="O302" s="28"/>
      <c r="P302" s="28"/>
      <c r="Q302" s="12"/>
    </row>
    <row r="303" spans="2:20" ht="20.100000000000001" customHeight="1">
      <c r="B303" s="333" t="s">
        <v>187</v>
      </c>
      <c r="C303" s="334"/>
      <c r="D303" s="203" t="s">
        <v>188</v>
      </c>
      <c r="E303" s="99"/>
      <c r="F303" s="100"/>
      <c r="G303" s="28"/>
      <c r="H303" s="28"/>
      <c r="I303" s="28"/>
      <c r="J303" s="28">
        <v>1</v>
      </c>
      <c r="K303" s="28"/>
      <c r="L303" s="28"/>
      <c r="M303" s="28"/>
      <c r="N303" s="28"/>
      <c r="O303" s="28"/>
      <c r="P303" s="28"/>
      <c r="Q303" s="12"/>
    </row>
    <row r="304" spans="2:20" ht="20.100000000000001" customHeight="1">
      <c r="B304" s="335"/>
      <c r="C304" s="336"/>
      <c r="D304" s="210" t="s">
        <v>189</v>
      </c>
      <c r="E304" s="191"/>
      <c r="F304" s="192"/>
      <c r="G304" s="331"/>
      <c r="H304" s="331"/>
      <c r="I304" s="331">
        <v>1</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c r="I308" s="331">
        <v>6</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2514</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15</v>
      </c>
      <c r="K326" s="97"/>
      <c r="L326" s="97"/>
      <c r="M326" s="99" t="s">
        <v>459</v>
      </c>
      <c r="N326" s="99"/>
      <c r="O326" s="99"/>
      <c r="P326" s="169"/>
      <c r="S326" s="15" t="str">
        <f>IF(F324=MST!CI6,IF(J326="","未記入",""),"")</f>
        <v/>
      </c>
    </row>
    <row r="327" spans="2:20" ht="60" customHeight="1">
      <c r="B327" s="293" t="s">
        <v>201</v>
      </c>
      <c r="C327" s="92"/>
      <c r="D327" s="92" t="s">
        <v>202</v>
      </c>
      <c r="E327" s="92"/>
      <c r="F327" s="85" t="s">
        <v>2526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3</v>
      </c>
      <c r="N332" s="97"/>
      <c r="O332" s="97"/>
      <c r="P332" s="101"/>
    </row>
    <row r="333" spans="2:20" ht="20.100000000000001" customHeight="1">
      <c r="B333" s="114"/>
      <c r="C333" s="92"/>
      <c r="D333" s="92"/>
      <c r="E333" s="203" t="s">
        <v>215</v>
      </c>
      <c r="F333" s="99"/>
      <c r="G333" s="99"/>
      <c r="H333" s="100"/>
      <c r="I333" s="96">
        <v>86</v>
      </c>
      <c r="J333" s="97"/>
      <c r="K333" s="97"/>
      <c r="L333" s="55" t="s">
        <v>498</v>
      </c>
      <c r="M333" s="96">
        <v>92</v>
      </c>
      <c r="N333" s="97"/>
      <c r="O333" s="97"/>
      <c r="P333" s="40" t="s">
        <v>498</v>
      </c>
    </row>
    <row r="334" spans="2:20" ht="20.100000000000001" customHeight="1">
      <c r="B334" s="114" t="s">
        <v>45</v>
      </c>
      <c r="C334" s="92"/>
      <c r="D334" s="92"/>
      <c r="E334" s="203" t="s">
        <v>216</v>
      </c>
      <c r="F334" s="99"/>
      <c r="G334" s="99"/>
      <c r="H334" s="100"/>
      <c r="I334" s="96">
        <v>13.14</v>
      </c>
      <c r="J334" s="97"/>
      <c r="K334" s="97"/>
      <c r="L334" s="55" t="s">
        <v>490</v>
      </c>
      <c r="M334" s="96">
        <v>13.14</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359">
        <v>28000</v>
      </c>
      <c r="J341" s="97"/>
      <c r="K341" s="97"/>
      <c r="L341" s="50" t="s">
        <v>499</v>
      </c>
      <c r="M341" s="359">
        <v>28000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9">
        <v>23000</v>
      </c>
      <c r="J343" s="97"/>
      <c r="K343" s="97"/>
      <c r="L343" s="50" t="s">
        <v>499</v>
      </c>
      <c r="M343" s="359">
        <v>23000</v>
      </c>
      <c r="N343" s="97"/>
      <c r="O343" s="97"/>
      <c r="P343" s="37" t="s">
        <v>499</v>
      </c>
    </row>
    <row r="344" spans="2:20" ht="20.100000000000001" customHeight="1">
      <c r="B344" s="114"/>
      <c r="C344" s="360"/>
      <c r="D344" s="360"/>
      <c r="E344" s="203" t="s">
        <v>222</v>
      </c>
      <c r="F344" s="99"/>
      <c r="G344" s="99"/>
      <c r="H344" s="100"/>
      <c r="I344" s="359">
        <v>20000</v>
      </c>
      <c r="J344" s="97"/>
      <c r="K344" s="97"/>
      <c r="L344" s="50" t="s">
        <v>499</v>
      </c>
      <c r="M344" s="359">
        <v>20000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9">
        <v>28000</v>
      </c>
      <c r="J346" s="97"/>
      <c r="K346" s="97"/>
      <c r="L346" s="50" t="s">
        <v>499</v>
      </c>
      <c r="M346" s="359">
        <v>28000</v>
      </c>
      <c r="N346" s="97"/>
      <c r="O346" s="97"/>
      <c r="P346" s="37" t="s">
        <v>499</v>
      </c>
    </row>
    <row r="347" spans="2:20" ht="20.100000000000001" customHeight="1">
      <c r="B347" s="114"/>
      <c r="C347" s="360"/>
      <c r="D347" s="360"/>
      <c r="E347" s="203" t="s">
        <v>71</v>
      </c>
      <c r="F347" s="99"/>
      <c r="G347" s="99"/>
      <c r="H347" s="100"/>
      <c r="I347" s="359">
        <v>7000</v>
      </c>
      <c r="J347" s="97"/>
      <c r="K347" s="97"/>
      <c r="L347" s="50" t="s">
        <v>499</v>
      </c>
      <c r="M347" s="359">
        <v>7000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2528</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2529</v>
      </c>
      <c r="H357" s="206"/>
      <c r="I357" s="206"/>
      <c r="J357" s="206"/>
      <c r="K357" s="206"/>
      <c r="L357" s="206"/>
      <c r="M357" s="206"/>
      <c r="N357" s="206"/>
      <c r="O357" s="206"/>
      <c r="P357" s="207"/>
    </row>
    <row r="358" spans="2:20" ht="60" customHeight="1">
      <c r="B358" s="98" t="s">
        <v>221</v>
      </c>
      <c r="C358" s="99"/>
      <c r="D358" s="99"/>
      <c r="E358" s="99"/>
      <c r="F358" s="100"/>
      <c r="G358" s="135" t="s">
        <v>2530</v>
      </c>
      <c r="H358" s="206"/>
      <c r="I358" s="206"/>
      <c r="J358" s="206"/>
      <c r="K358" s="206"/>
      <c r="L358" s="206"/>
      <c r="M358" s="206"/>
      <c r="N358" s="206"/>
      <c r="O358" s="206"/>
      <c r="P358" s="207"/>
    </row>
    <row r="359" spans="2:20" ht="60" customHeight="1">
      <c r="B359" s="98" t="s">
        <v>224</v>
      </c>
      <c r="C359" s="99"/>
      <c r="D359" s="99"/>
      <c r="E359" s="99"/>
      <c r="F359" s="100"/>
      <c r="G359" s="135" t="s">
        <v>2531</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v>
      </c>
      <c r="I387" s="109"/>
      <c r="J387" s="109"/>
      <c r="K387" s="109"/>
      <c r="L387" s="109"/>
      <c r="M387" s="109"/>
      <c r="N387" s="109"/>
      <c r="O387" s="109"/>
      <c r="P387" s="49" t="s">
        <v>495</v>
      </c>
    </row>
    <row r="388" spans="1:20" ht="20.100000000000001" customHeight="1">
      <c r="B388" s="79"/>
      <c r="C388" s="81"/>
      <c r="D388" s="92" t="s">
        <v>250</v>
      </c>
      <c r="E388" s="92"/>
      <c r="F388" s="92"/>
      <c r="G388" s="92"/>
      <c r="H388" s="96">
        <v>17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17</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1</v>
      </c>
      <c r="I395" s="97"/>
      <c r="J395" s="97"/>
      <c r="K395" s="97"/>
      <c r="L395" s="97"/>
      <c r="M395" s="97"/>
      <c r="N395" s="97"/>
      <c r="O395" s="97"/>
      <c r="P395" s="37" t="s">
        <v>497</v>
      </c>
    </row>
    <row r="396" spans="1:20" ht="20.100000000000001" customHeight="1">
      <c r="B396" s="387"/>
      <c r="C396" s="388"/>
      <c r="D396" s="92" t="s">
        <v>258</v>
      </c>
      <c r="E396" s="92"/>
      <c r="F396" s="92"/>
      <c r="G396" s="92"/>
      <c r="H396" s="96">
        <v>5</v>
      </c>
      <c r="I396" s="97"/>
      <c r="J396" s="97"/>
      <c r="K396" s="97"/>
      <c r="L396" s="97"/>
      <c r="M396" s="97"/>
      <c r="N396" s="97"/>
      <c r="O396" s="97"/>
      <c r="P396" s="37" t="s">
        <v>497</v>
      </c>
    </row>
    <row r="397" spans="1:20" ht="20.100000000000001" customHeight="1">
      <c r="B397" s="387"/>
      <c r="C397" s="388"/>
      <c r="D397" s="92" t="s">
        <v>259</v>
      </c>
      <c r="E397" s="92"/>
      <c r="F397" s="92"/>
      <c r="G397" s="92"/>
      <c r="H397" s="96">
        <v>5</v>
      </c>
      <c r="I397" s="97"/>
      <c r="J397" s="97"/>
      <c r="K397" s="97"/>
      <c r="L397" s="97"/>
      <c r="M397" s="97"/>
      <c r="N397" s="97"/>
      <c r="O397" s="97"/>
      <c r="P397" s="37" t="s">
        <v>497</v>
      </c>
    </row>
    <row r="398" spans="1:20" ht="20.100000000000001" customHeight="1">
      <c r="B398" s="387"/>
      <c r="C398" s="388"/>
      <c r="D398" s="92" t="s">
        <v>260</v>
      </c>
      <c r="E398" s="92"/>
      <c r="F398" s="92"/>
      <c r="G398" s="92"/>
      <c r="H398" s="96">
        <v>7</v>
      </c>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0</v>
      </c>
      <c r="I402" s="97"/>
      <c r="J402" s="97"/>
      <c r="K402" s="97"/>
      <c r="L402" s="97"/>
      <c r="M402" s="97"/>
      <c r="N402" s="97"/>
      <c r="O402" s="97"/>
      <c r="P402" s="37" t="s">
        <v>497</v>
      </c>
    </row>
    <row r="403" spans="2:20" ht="20.100000000000001" customHeight="1">
      <c r="B403" s="114"/>
      <c r="C403" s="92"/>
      <c r="D403" s="92" t="s">
        <v>265</v>
      </c>
      <c r="E403" s="92"/>
      <c r="F403" s="92"/>
      <c r="G403" s="92"/>
      <c r="H403" s="96">
        <v>9</v>
      </c>
      <c r="I403" s="97"/>
      <c r="J403" s="97"/>
      <c r="K403" s="97"/>
      <c r="L403" s="97"/>
      <c r="M403" s="97"/>
      <c r="N403" s="97"/>
      <c r="O403" s="97"/>
      <c r="P403" s="37" t="s">
        <v>497</v>
      </c>
    </row>
    <row r="404" spans="2:20" ht="20.100000000000001" customHeight="1">
      <c r="B404" s="114"/>
      <c r="C404" s="92"/>
      <c r="D404" s="92" t="s">
        <v>266</v>
      </c>
      <c r="E404" s="92"/>
      <c r="F404" s="92"/>
      <c r="G404" s="92"/>
      <c r="H404" s="96">
        <v>10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89.7</v>
      </c>
      <c r="I409" s="109"/>
      <c r="J409" s="109"/>
      <c r="K409" s="109"/>
      <c r="L409" s="109"/>
      <c r="M409" s="109"/>
      <c r="N409" s="109"/>
      <c r="O409" s="109"/>
      <c r="P409" s="49" t="s">
        <v>503</v>
      </c>
    </row>
    <row r="410" spans="2:20" ht="20.100000000000001" customHeight="1">
      <c r="B410" s="114" t="s">
        <v>271</v>
      </c>
      <c r="C410" s="92"/>
      <c r="D410" s="92"/>
      <c r="E410" s="92"/>
      <c r="F410" s="92"/>
      <c r="G410" s="92"/>
      <c r="H410" s="96">
        <v>21</v>
      </c>
      <c r="I410" s="97"/>
      <c r="J410" s="97"/>
      <c r="K410" s="97"/>
      <c r="L410" s="97"/>
      <c r="M410" s="97"/>
      <c r="N410" s="97"/>
      <c r="O410" s="97"/>
      <c r="P410" s="37" t="s">
        <v>495</v>
      </c>
    </row>
    <row r="411" spans="2:20" ht="20.100000000000001" customHeight="1">
      <c r="B411" s="114" t="s">
        <v>272</v>
      </c>
      <c r="C411" s="92"/>
      <c r="D411" s="92"/>
      <c r="E411" s="92"/>
      <c r="F411" s="92"/>
      <c r="G411" s="92"/>
      <c r="H411" s="96">
        <v>80.7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5</v>
      </c>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t="s">
        <v>2532</v>
      </c>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2533</v>
      </c>
      <c r="I431" s="206"/>
      <c r="J431" s="206"/>
      <c r="K431" s="206"/>
      <c r="L431" s="206"/>
      <c r="M431" s="206"/>
      <c r="N431" s="206"/>
      <c r="O431" s="206"/>
      <c r="P431" s="207"/>
    </row>
    <row r="432" spans="1:20" ht="20.100000000000001" customHeight="1">
      <c r="B432" s="400"/>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2534</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2535</v>
      </c>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2536</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2537</v>
      </c>
      <c r="M472" s="86"/>
      <c r="N472" s="86"/>
      <c r="O472" s="87"/>
      <c r="P472" s="88"/>
    </row>
    <row r="473" spans="2:20" ht="20.100000000000001" customHeight="1" thickBot="1">
      <c r="B473" s="414" t="s">
        <v>293</v>
      </c>
      <c r="C473" s="415"/>
      <c r="D473" s="415"/>
      <c r="E473" s="415"/>
      <c r="F473" s="415"/>
      <c r="G473" s="415"/>
      <c r="H473" s="313" t="s">
        <v>2502</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t="s">
        <v>2538</v>
      </c>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t="s">
        <v>2539</v>
      </c>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t="s">
        <v>2502</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2502</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2502</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0"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2543</v>
      </c>
      <c r="K4" s="469"/>
      <c r="L4" s="469"/>
      <c r="M4" s="468" t="s">
        <v>2485</v>
      </c>
      <c r="N4" s="469"/>
      <c r="O4" s="469"/>
      <c r="P4" s="469"/>
      <c r="Q4" s="469"/>
      <c r="R4" s="65" t="s">
        <v>2514</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t="s">
        <v>2384</v>
      </c>
      <c r="I14" s="476"/>
      <c r="J14" s="468" t="s">
        <v>2544</v>
      </c>
      <c r="K14" s="469"/>
      <c r="L14" s="469"/>
      <c r="M14" s="468" t="s">
        <v>2485</v>
      </c>
      <c r="N14" s="469"/>
      <c r="O14" s="469"/>
      <c r="P14" s="469"/>
      <c r="Q14" s="469"/>
      <c r="R14" s="65" t="s">
        <v>2514</v>
      </c>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Normal="85" zoomScaleSheetLayoutView="100" workbookViewId="0">
      <selection activeCell="P7" sqref="P7:U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c r="K10" s="515"/>
      <c r="L10" s="515"/>
      <c r="M10" s="515"/>
      <c r="N10" s="515"/>
      <c r="O10" s="516"/>
      <c r="P10" s="514"/>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a748</dc:creator>
  <cp:lastModifiedBy>sora02</cp:lastModifiedBy>
  <cp:lastPrinted>2021-03-04T10:23:32Z</cp:lastPrinted>
  <dcterms:created xsi:type="dcterms:W3CDTF">2020-12-23T05:28:24Z</dcterms:created>
  <dcterms:modified xsi:type="dcterms:W3CDTF">2023-08-03T08:33:54Z</dcterms:modified>
</cp:coreProperties>
</file>