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oka\Desktop\2023年度現況報告\"/>
    </mc:Choice>
  </mc:AlternateContent>
  <xr:revisionPtr revIDLastSave="0" documentId="8_{B3E43F41-7705-4F74-AB2B-84DB1E4231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<sst xmlns="http://schemas.openxmlformats.org/spreadsheetml/2006/main" count="191" uniqueCount="144">
  <si>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</si>
  <si>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</si>
  <si>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</si>
  <si>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</si>
  <si>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</si>
  <si>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</si>
  <si>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</si>
  <si>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</si>
  <si>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</si>
  <si>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</si>
  <si>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</si>
  <si>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</si>
  <si>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</si>
  <si>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</si>
  <si>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</si>
  <si>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</si>
  <si>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</si>
  <si>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</si>
  <si>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</si>
  <si>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</si>
  <si>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</si>
  <si>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</si>
  <si>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</si>
  <si>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</si>
  <si>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</si>
  <si>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</si>
  <si>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</si>
  <si>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</si>
  <si>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</si>
  <si>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</si>
  <si>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</si>
  <si>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</si>
  <si>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</si>
  <si>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</si>
  <si>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</si>
  <si>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</si>
  <si>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</si>
  <si>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</si>
  <si>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</si>
  <si>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</si>
  <si>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</si>
  <si>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</si>
  <si>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</si>
  <si>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</si>
  <si>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</si>
  <si>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</si>
  <si>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</si>
  <si>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</si>
  <si>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</si>
  <si>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</si>
  <si>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</si>
  <si>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</si>
  <si>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</si>
  <si>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</si>
  <si>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</si>
  <si>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</si>
  <si>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</si>
  <si>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</si>
  <si>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</si>
  <si>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</si>
  <si>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</si>
  <si>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</si>
  <si>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</si>
  <si>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</si>
  <si>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</si>
  <si>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</si>
  <si>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</si>
  <si>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</si>
  <si>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</si>
  <si>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</si>
  <si>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</si>
  <si>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</si>
  <si>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</si>
  <si>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</si>
  <si>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</si>
  <si>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</si>
  <si>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</si>
  <si>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</si>
  <si>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</si>
  <si>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</si>
  <si>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</si>
  <si>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</si>
  <si>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</si>
  <si>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</si>
  <si>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</si>
  <si>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</si>
  <si>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</si>
  <si>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</si>
  <si>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</si>
  <si>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</si>
  <si>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</si>
  <si>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</si>
  <si>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</si>
  <si>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</si>
  <si>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</si>
  <si>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</si>
  <si>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</si>
  <si>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</si>
  <si>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</si>
  <si>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</si>
  <si>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</si>
  <si>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</si>
  <si>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</si>
  <si>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</si>
  <si>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</si>
  <si>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</si>
  <si>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</si>
  <si>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</si>
  <si>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</si>
  <si>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</si>
  <si>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</si>
  <si>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</si>
  <si>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</si>
  <si>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</si>
  <si>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</si>
  <si>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</si>
  <si>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</si>
  <si>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</si>
  <si>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</si>
  <si>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</si>
  <si>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</si>
  <si>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</si>
  <si>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</si>
  <si>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</si>
  <si>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</si>
  <si>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</si>
  <si>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</si>
  <si>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</si>
  <si>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</si>
  <si>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</si>
  <si>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</si>
  <si>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</si>
  <si>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</si>
  <si>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</si>
  <si>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</si>
  <si>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</si>
  <si>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</si>
  <si>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丘の灯り家</t>
    <rPh sb="0" eb="1">
      <t>オカ</t>
    </rPh>
    <rPh sb="2" eb="3">
      <t>アカ</t>
    </rPh>
    <rPh sb="4" eb="5">
      <t>ヤ</t>
    </rPh>
    <phoneticPr fontId="1"/>
  </si>
  <si>
    <t>旭川市高砂台6丁目1番14号</t>
    <rPh sb="0" eb="6">
      <t>アサヒカワシタカサゴダイ</t>
    </rPh>
    <phoneticPr fontId="1"/>
  </si>
  <si>
    <t>0166-62-3338</t>
    <phoneticPr fontId="1"/>
  </si>
  <si>
    <t>ピュアハウス(株)</t>
    <rPh sb="6" eb="9">
      <t>カブシキガイシャ</t>
    </rPh>
    <phoneticPr fontId="1"/>
  </si>
  <si>
    <t>無し</t>
    <rPh sb="0" eb="1">
      <t>ナ</t>
    </rPh>
    <phoneticPr fontId="1"/>
  </si>
  <si>
    <t>洗剤代・クリーニング費用</t>
    <rPh sb="0" eb="3">
      <t>センザイダイ</t>
    </rPh>
    <rPh sb="10" eb="12">
      <t>ヒヨウ</t>
    </rPh>
    <phoneticPr fontId="1"/>
  </si>
  <si>
    <t>居室及び浴室</t>
    <rPh sb="0" eb="2">
      <t>キョシツ</t>
    </rPh>
    <rPh sb="2" eb="3">
      <t>オヨ</t>
    </rPh>
    <rPh sb="4" eb="6">
      <t>ヨクシツ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</si>
</sst>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27" workbookViewId="0">
      <selection activeCell="M41" sqref="M41:U41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40758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17</v>
      </c>
      <c r="Q15" s="95" t="s">
        <v>22</v>
      </c>
      <c r="R15" s="95"/>
      <c r="S15" s="18">
        <v>18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7</v>
      </c>
      <c r="O17" s="12" t="s">
        <v>34</v>
      </c>
      <c r="P17" s="15" t="s">
        <v>67</v>
      </c>
      <c r="Q17" s="18">
        <v>5</v>
      </c>
      <c r="R17" s="12" t="s">
        <v>34</v>
      </c>
      <c r="S17" s="15" t="s">
        <v>68</v>
      </c>
      <c r="T17" s="18">
        <v>1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2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16</v>
      </c>
      <c r="N19" s="85"/>
      <c r="O19" s="21" t="s">
        <v>106</v>
      </c>
      <c r="P19" s="18">
        <v>13.38</v>
      </c>
      <c r="Q19" s="92" t="s">
        <v>100</v>
      </c>
      <c r="R19" s="92"/>
      <c r="S19" s="18"/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>
        <v>1</v>
      </c>
      <c r="N20" s="85"/>
      <c r="O20" s="21" t="s">
        <v>106</v>
      </c>
      <c r="P20" s="18">
        <v>20.25</v>
      </c>
      <c r="Q20" s="92" t="s">
        <v>100</v>
      </c>
      <c r="R20" s="92"/>
      <c r="S20" s="18"/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63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>
        <v>0</v>
      </c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>
        <v>0</v>
      </c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 t="s">
        <v>36</v>
      </c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91000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99000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28000</v>
      </c>
      <c r="Q28" s="89"/>
      <c r="R28" s="8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40000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23000</v>
      </c>
      <c r="Q31" s="89"/>
      <c r="R31" s="8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8000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142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143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141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134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58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58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60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丘の灯り家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旭川市高砂台6丁目1番14号</v>
      </c>
      <c r="F2" s="30" t="str">
        <f>情報開示!M11</f>
        <v>0166-62-3338</v>
      </c>
      <c r="G2" s="30" t="str">
        <f>情報開示!M12</f>
        <v>ピュアハウス(株)</v>
      </c>
      <c r="H2" s="30" t="str">
        <f>情報開示!M13</f>
        <v>無し</v>
      </c>
      <c r="I2" s="31">
        <f>情報開示!M14</f>
        <v>40758</v>
      </c>
      <c r="J2" s="30">
        <f>情報開示!P15</f>
        <v>17</v>
      </c>
      <c r="K2" s="30">
        <f>情報開示!S15</f>
        <v>18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7</v>
      </c>
      <c r="P2" s="30">
        <f>情報開示!Q17</f>
        <v>5</v>
      </c>
      <c r="Q2" s="30">
        <f>情報開示!T17</f>
        <v>1</v>
      </c>
      <c r="R2" s="30">
        <f>情報開示!N18</f>
        <v>2</v>
      </c>
      <c r="S2" s="30">
        <f>情報開示!Q18</f>
        <v>2</v>
      </c>
      <c r="T2" s="30">
        <f>情報開示!T18</f>
        <v>0</v>
      </c>
      <c r="U2" s="30">
        <f>情報開示!M19</f>
        <v>16</v>
      </c>
      <c r="V2" s="30">
        <f>情報開示!P19</f>
        <v>13.38</v>
      </c>
      <c r="W2" s="30">
        <f>情報開示!S19</f>
        <v>0</v>
      </c>
      <c r="X2" s="30">
        <f>情報開示!M20</f>
        <v>1</v>
      </c>
      <c r="Y2" s="30">
        <f>情報開示!P20</f>
        <v>20.25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91000</v>
      </c>
      <c r="AG2" s="32">
        <f>情報開示!P27</f>
        <v>99000</v>
      </c>
      <c r="AH2" s="32">
        <f>情報開示!P28</f>
        <v>28000</v>
      </c>
      <c r="AI2" s="32">
        <f>情報開示!P29</f>
        <v>40000</v>
      </c>
      <c r="AJ2" s="32">
        <f>情報開示!P30</f>
        <v>0</v>
      </c>
      <c r="AK2" s="32">
        <f>情報開示!P31</f>
        <v>23000</v>
      </c>
      <c r="AL2" s="32">
        <f>情報開示!M32</f>
        <v>8000</v>
      </c>
      <c r="AM2" s="30">
        <f>情報開示!P32</f>
        <v>10</v>
      </c>
      <c r="AN2" s="30">
        <f>情報開示!S32</f>
        <v>4</v>
      </c>
      <c r="AO2" s="30" t="str">
        <f>情報開示!M33</f>
        <v>洗剤代・クリーニング費用</v>
      </c>
      <c r="AP2" s="30" t="str">
        <f>情報開示!M35</f>
        <v>居室及び浴室</v>
      </c>
      <c r="AQ2" s="30" t="str">
        <f>情報開示!M36</f>
        <v>無し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oka</cp:lastModifiedBy>
  <cp:lastPrinted>2021-06-24T07:42:54Z</cp:lastPrinted>
  <dcterms:created xsi:type="dcterms:W3CDTF">2018-08-23T04:57:55Z</dcterms:created>
  <dcterms:modified xsi:type="dcterms:W3CDTF">2023-08-18T02:28:15Z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