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ai-group24\Desktop\現状報告令和５年\"/>
    </mc:Choice>
  </mc:AlternateContent>
  <xr:revisionPtr revIDLastSave="0" documentId="13_ncr:1_{70C25941-7DB3-459A-A272-66A41E5105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<sst xmlns="http://schemas.openxmlformats.org/spreadsheetml/2006/main" count="190" uniqueCount="146">
  <si>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</si>
  <si>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</si>
  <si>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</si>
  <si>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</si>
  <si>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</si>
  <si>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</si>
  <si>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</si>
  <si>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</si>
  <si>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</si>
  <si>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</si>
  <si>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</si>
  <si>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</si>
  <si>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</si>
  <si>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</si>
  <si>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</si>
  <si>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</si>
  <si>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</si>
  <si>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</si>
  <si>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</si>
  <si>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</si>
  <si>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</si>
  <si>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</si>
  <si>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</si>
  <si>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</si>
  <si>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</si>
  <si>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</si>
  <si>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</si>
  <si>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</si>
  <si>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</si>
  <si>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</si>
  <si>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</si>
  <si>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</si>
  <si>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</si>
  <si>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</si>
  <si>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</si>
  <si>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</si>
  <si>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</si>
  <si>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</si>
  <si>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</si>
  <si>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</si>
  <si>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</si>
  <si>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</si>
  <si>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</si>
  <si>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</si>
  <si>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</si>
  <si>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</si>
  <si>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</si>
  <si>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</si>
  <si>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</si>
  <si>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</si>
  <si>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</si>
  <si>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</si>
  <si>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</si>
  <si>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</si>
  <si>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</si>
  <si>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</si>
  <si>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</si>
  <si>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</si>
  <si>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</si>
  <si>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</si>
  <si>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</si>
  <si>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</si>
  <si>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</si>
  <si>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</si>
  <si>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</si>
  <si>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</si>
  <si>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</si>
  <si>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</si>
  <si>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</si>
  <si>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</si>
  <si>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</si>
  <si>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</si>
  <si>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</si>
  <si>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</si>
  <si>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</si>
  <si>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</si>
  <si>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</si>
  <si>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</si>
  <si>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</si>
  <si>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</si>
  <si>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</si>
  <si>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</si>
  <si>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</si>
  <si>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</si>
  <si>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</si>
  <si>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</si>
  <si>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</si>
  <si>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</si>
  <si>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</si>
  <si>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</si>
  <si>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</si>
  <si>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</si>
  <si>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</si>
  <si>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</si>
  <si>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</si>
  <si>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</si>
  <si>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</si>
  <si>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</si>
  <si>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</si>
  <si>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</si>
  <si>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</si>
  <si>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</si>
  <si>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</si>
  <si>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</si>
  <si>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</si>
  <si>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</si>
  <si>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</si>
  <si>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</si>
  <si>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</si>
  <si>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</si>
  <si>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</si>
  <si>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</si>
  <si>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</si>
  <si>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</si>
  <si>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</si>
  <si>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</si>
  <si>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</si>
  <si>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</si>
  <si>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</si>
  <si>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</si>
  <si>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</si>
  <si>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</si>
  <si>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</si>
  <si>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</si>
  <si>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</si>
  <si>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</si>
  <si>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</si>
  <si>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</si>
  <si>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</si>
  <si>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</si>
  <si>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</si>
  <si>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</si>
  <si>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</si>
  <si>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</si>
  <si>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</si>
  <si>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</si>
  <si>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</si>
  <si>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住宅型有料老人ホーム圭</t>
    <rPh sb="0" eb="7">
      <t>ジュウタクガタユウリョウロウジン</t>
    </rPh>
    <rPh sb="10" eb="11">
      <t>ケイ</t>
    </rPh>
    <phoneticPr fontId="1"/>
  </si>
  <si>
    <t>旭川市永山3条3丁目84番1号</t>
    <rPh sb="0" eb="3">
      <t>アサヒカワシ</t>
    </rPh>
    <rPh sb="3" eb="5">
      <t>ナガヤマ</t>
    </rPh>
    <rPh sb="6" eb="7">
      <t>ジョウ</t>
    </rPh>
    <rPh sb="8" eb="10">
      <t>チョウメ</t>
    </rPh>
    <rPh sb="12" eb="13">
      <t>バン</t>
    </rPh>
    <rPh sb="14" eb="15">
      <t>ゴウ</t>
    </rPh>
    <phoneticPr fontId="1"/>
  </si>
  <si>
    <t>0166-40-2288</t>
    <phoneticPr fontId="1"/>
  </si>
  <si>
    <t>アイ・ライン株式会社</t>
    <rPh sb="6" eb="10">
      <t>カブシキガイシャ</t>
    </rPh>
    <phoneticPr fontId="1"/>
  </si>
  <si>
    <t>あり</t>
    <phoneticPr fontId="1"/>
  </si>
  <si>
    <t>（30日の場合）</t>
    <rPh sb="3" eb="4">
      <t>ニチ</t>
    </rPh>
    <rPh sb="5" eb="7">
      <t>バアイ</t>
    </rPh>
    <phoneticPr fontId="1"/>
  </si>
  <si>
    <t>介護サービス費は一割負担</t>
    <rPh sb="0" eb="2">
      <t>カイゴ</t>
    </rPh>
    <rPh sb="6" eb="7">
      <t>ヒ</t>
    </rPh>
    <rPh sb="8" eb="12">
      <t>イチワリフタン</t>
    </rPh>
    <phoneticPr fontId="1"/>
  </si>
  <si>
    <t>主に居室や入浴場</t>
    <rPh sb="0" eb="1">
      <t>オモ</t>
    </rPh>
    <rPh sb="2" eb="4">
      <t>キョシツ</t>
    </rPh>
    <rPh sb="5" eb="8">
      <t>ニュウヨクバ</t>
    </rPh>
    <phoneticPr fontId="1"/>
  </si>
  <si>
    <t>状態に応じて</t>
    <rPh sb="0" eb="2">
      <t>ジョウタイ</t>
    </rPh>
    <rPh sb="3" eb="4">
      <t>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</si>
</sst>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7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Q19" sqref="Q19:R19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138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139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140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141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38005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34</v>
      </c>
      <c r="Q15" s="69" t="s">
        <v>22</v>
      </c>
      <c r="R15" s="69"/>
      <c r="S15" s="18">
        <v>42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>
        <v>0</v>
      </c>
      <c r="O16" s="12" t="s">
        <v>34</v>
      </c>
      <c r="P16" s="15" t="s">
        <v>35</v>
      </c>
      <c r="Q16" s="18">
        <v>4</v>
      </c>
      <c r="R16" s="13" t="s">
        <v>34</v>
      </c>
      <c r="S16" s="16" t="s">
        <v>37</v>
      </c>
      <c r="T16" s="22">
        <v>2</v>
      </c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6</v>
      </c>
      <c r="O17" s="12" t="s">
        <v>34</v>
      </c>
      <c r="P17" s="15" t="s">
        <v>67</v>
      </c>
      <c r="Q17" s="18">
        <v>7</v>
      </c>
      <c r="R17" s="12" t="s">
        <v>34</v>
      </c>
      <c r="S17" s="15" t="s">
        <v>68</v>
      </c>
      <c r="T17" s="18">
        <v>3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6</v>
      </c>
      <c r="O18" s="12" t="s">
        <v>34</v>
      </c>
      <c r="P18" s="15" t="s">
        <v>70</v>
      </c>
      <c r="Q18" s="18">
        <v>4</v>
      </c>
      <c r="R18" s="12" t="s">
        <v>34</v>
      </c>
      <c r="S18" s="15" t="s">
        <v>30</v>
      </c>
      <c r="T18" s="18">
        <v>2</v>
      </c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42</v>
      </c>
      <c r="N19" s="36"/>
      <c r="O19" s="21" t="s">
        <v>106</v>
      </c>
      <c r="P19" s="18">
        <v>14</v>
      </c>
      <c r="Q19" s="44" t="s">
        <v>100</v>
      </c>
      <c r="R19" s="44"/>
      <c r="S19" s="18">
        <v>1</v>
      </c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>
        <v>0</v>
      </c>
      <c r="N20" s="36"/>
      <c r="O20" s="21" t="s">
        <v>106</v>
      </c>
      <c r="P20" s="18"/>
      <c r="Q20" s="44" t="s">
        <v>100</v>
      </c>
      <c r="R20" s="44"/>
      <c r="S20" s="18"/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/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0</v>
      </c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/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/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96140</v>
      </c>
      <c r="Q26" s="52"/>
      <c r="R26" s="52"/>
      <c r="S26" s="10" t="s">
        <v>83</v>
      </c>
      <c r="T26" s="105" t="s">
        <v>142</v>
      </c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100700</v>
      </c>
      <c r="Q27" s="52"/>
      <c r="R27" s="52"/>
      <c r="S27" s="10" t="s">
        <v>83</v>
      </c>
      <c r="T27" s="105" t="s">
        <v>142</v>
      </c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28000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43200</v>
      </c>
      <c r="Q29" s="52"/>
      <c r="R29" s="52"/>
      <c r="S29" s="10" t="s">
        <v>83</v>
      </c>
      <c r="T29" s="105" t="s">
        <v>142</v>
      </c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6000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17500</v>
      </c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6000</v>
      </c>
      <c r="N32" s="10" t="s">
        <v>76</v>
      </c>
      <c r="O32" s="21" t="s">
        <v>74</v>
      </c>
      <c r="P32" s="18">
        <v>9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79" t="s">
        <v>143</v>
      </c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144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145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11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60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住宅型有料老人ホーム圭</v>
      </c>
      <c r="C2" s="30" t="str">
        <f>情報開示!M8</f>
        <v>なし</v>
      </c>
      <c r="D2" s="30">
        <f>情報開示!M9</f>
        <v>0</v>
      </c>
      <c r="E2" s="30" t="str">
        <f>情報開示!M10</f>
        <v>旭川市永山3条3丁目84番1号</v>
      </c>
      <c r="F2" s="30" t="str">
        <f>情報開示!M11</f>
        <v>0166-40-2288</v>
      </c>
      <c r="G2" s="30" t="str">
        <f>情報開示!M12</f>
        <v>アイ・ライン株式会社</v>
      </c>
      <c r="H2" s="30" t="str">
        <f>情報開示!M13</f>
        <v>あり</v>
      </c>
      <c r="I2" s="31">
        <f>情報開示!M14</f>
        <v>38005</v>
      </c>
      <c r="J2" s="30">
        <f>情報開示!P15</f>
        <v>34</v>
      </c>
      <c r="K2" s="30">
        <f>情報開示!S15</f>
        <v>42</v>
      </c>
      <c r="L2" s="30">
        <f>情報開示!N16</f>
        <v>0</v>
      </c>
      <c r="M2" s="30">
        <f>情報開示!Q16</f>
        <v>4</v>
      </c>
      <c r="N2" s="30">
        <f>情報開示!T16</f>
        <v>2</v>
      </c>
      <c r="O2" s="30">
        <f>情報開示!N17</f>
        <v>6</v>
      </c>
      <c r="P2" s="30">
        <f>情報開示!Q17</f>
        <v>7</v>
      </c>
      <c r="Q2" s="30">
        <f>情報開示!T17</f>
        <v>3</v>
      </c>
      <c r="R2" s="30">
        <f>情報開示!N18</f>
        <v>6</v>
      </c>
      <c r="S2" s="30">
        <f>情報開示!Q18</f>
        <v>4</v>
      </c>
      <c r="T2" s="30">
        <f>情報開示!T18</f>
        <v>2</v>
      </c>
      <c r="U2" s="30">
        <f>情報開示!M19</f>
        <v>42</v>
      </c>
      <c r="V2" s="30">
        <f>情報開示!P19</f>
        <v>14</v>
      </c>
      <c r="W2" s="30">
        <f>情報開示!S19</f>
        <v>1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>
        <f>情報開示!M21</f>
        <v>0</v>
      </c>
      <c r="AB2" s="32">
        <f>情報開示!P22</f>
        <v>0</v>
      </c>
      <c r="AC2" s="32">
        <f>情報開示!P23</f>
        <v>0</v>
      </c>
      <c r="AD2" s="32">
        <f>情報開示!M24</f>
        <v>0</v>
      </c>
      <c r="AE2" s="32">
        <f>情報開示!M25</f>
        <v>0</v>
      </c>
      <c r="AF2" s="32">
        <f>情報開示!P26</f>
        <v>96140</v>
      </c>
      <c r="AG2" s="32">
        <f>情報開示!P27</f>
        <v>100700</v>
      </c>
      <c r="AH2" s="32">
        <f>情報開示!P28</f>
        <v>28000</v>
      </c>
      <c r="AI2" s="32">
        <f>情報開示!P29</f>
        <v>43200</v>
      </c>
      <c r="AJ2" s="32">
        <f>情報開示!P30</f>
        <v>6000</v>
      </c>
      <c r="AK2" s="32">
        <f>情報開示!P31</f>
        <v>17500</v>
      </c>
      <c r="AL2" s="32">
        <f>情報開示!M32</f>
        <v>6000</v>
      </c>
      <c r="AM2" s="30">
        <f>情報開示!P32</f>
        <v>9</v>
      </c>
      <c r="AN2" s="30">
        <f>情報開示!S32</f>
        <v>4</v>
      </c>
      <c r="AO2" s="30" t="str">
        <f>情報開示!M33</f>
        <v>介護サービス費は一割負担</v>
      </c>
      <c r="AP2" s="30" t="str">
        <f>情報開示!M35</f>
        <v>主に居室や入浴場</v>
      </c>
      <c r="AQ2" s="30" t="str">
        <f>情報開示!M36</f>
        <v>状態に応じて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ai-group24</cp:lastModifiedBy>
  <cp:lastPrinted>2021-06-24T07:42:54Z</cp:lastPrinted>
  <dcterms:created xsi:type="dcterms:W3CDTF">2018-08-23T04:57:55Z</dcterms:created>
  <dcterms:modified xsi:type="dcterms:W3CDTF">2023-08-10T14:26:17Z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