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192.168.11.244\クオーレ\クオーレ事務\有料老人ホーム等\現況報告\令和5年度現況報告\重要事項説明書（Excel）\"/>
    </mc:Choice>
  </mc:AlternateContent>
  <xr:revisionPtr revIDLastSave="0" documentId="13_ncr:1_{04E35187-1562-4EFC-97B3-4FFFBAA1CEE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<sst xmlns="http://schemas.openxmlformats.org/spreadsheetml/2006/main" count="3059" uniqueCount="2559">
  <si>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</si>
  <si>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</si>
  <si>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</si>
  <si>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</si>
  <si>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</si>
  <si>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</si>
  <si>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</si>
  <si>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</si>
  <si>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</si>
  <si>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</si>
  <si>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</si>
  <si>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</si>
  <si>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</si>
  <si>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</si>
  <si>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</si>
  <si>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</si>
  <si>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</si>
  <si>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</si>
  <si>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</si>
  <si>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</si>
  <si>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</si>
  <si>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</si>
  <si>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</si>
  <si>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</si>
  <si>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</si>
  <si>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</si>
  <si>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</si>
  <si>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</si>
  <si>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</si>
  <si>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</si>
  <si>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</si>
  <si>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</si>
  <si>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</si>
  <si>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</si>
  <si>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</si>
  <si>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</si>
  <si>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</si>
  <si>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</si>
  <si>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</si>
  <si>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</si>
  <si>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</si>
  <si>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</si>
  <si>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</si>
  <si>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</si>
  <si>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</si>
  <si>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</si>
  <si>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</si>
  <si>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</si>
  <si>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</si>
  <si>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</si>
  <si>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</si>
  <si>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</si>
  <si>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</si>
  <si>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</si>
  <si>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</si>
  <si>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</si>
  <si>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</si>
  <si>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</si>
  <si>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</si>
  <si>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</si>
  <si>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</si>
  <si>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</si>
  <si>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</si>
  <si>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</si>
  <si>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</si>
  <si>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</si>
  <si>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</si>
  <si>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</si>
  <si>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</si>
  <si>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</si>
  <si>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</si>
  <si>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</si>
  <si>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</si>
  <si>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</si>
  <si>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</si>
  <si>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</si>
  <si>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</si>
  <si>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</si>
  <si>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</si>
  <si>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</si>
  <si>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</si>
  <si>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</si>
  <si>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</si>
  <si>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</si>
  <si>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</si>
  <si>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</si>
  <si>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</si>
  <si>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</si>
  <si>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</si>
  <si>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</si>
  <si>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</si>
  <si>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</si>
  <si>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</si>
  <si>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</si>
  <si>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</si>
  <si>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</si>
  <si>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</si>
  <si>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</si>
  <si>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</si>
  <si>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</si>
  <si>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</si>
  <si>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</si>
  <si>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</si>
  <si>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</si>
  <si>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</si>
  <si>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</si>
  <si>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</si>
  <si>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</si>
  <si>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</si>
  <si>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</si>
  <si>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</si>
  <si>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</si>
  <si>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</si>
  <si>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</si>
  <si>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</si>
  <si>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</si>
  <si>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</si>
  <si>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</si>
  <si>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</si>
  <si>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</si>
  <si>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</si>
  <si>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</si>
  <si>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</si>
  <si>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</si>
  <si>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</si>
  <si>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</si>
  <si>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</si>
  <si>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</si>
  <si>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</si>
  <si>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</si>
  <si>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</si>
  <si>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</si>
  <si>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</si>
  <si>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</si>
  <si>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</si>
  <si>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</si>
  <si>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</si>
  <si>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</si>
  <si>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</si>
  <si>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</si>
  <si>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</si>
  <si>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</si>
  <si>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</si>
  <si>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</si>
  <si>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</si>
  <si>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</si>
  <si>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</si>
  <si>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</si>
  <si>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</si>
  <si>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</si>
  <si>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</si>
  <si>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</si>
  <si>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</si>
  <si>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</si>
  <si>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</si>
  <si>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</si>
  <si>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</si>
  <si>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</si>
  <si>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</si>
  <si>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</si>
  <si>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</si>
  <si>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</si>
  <si>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</si>
  <si>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</si>
  <si>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</si>
  <si>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</si>
  <si>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</si>
  <si>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</si>
  <si>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</si>
  <si>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</si>
  <si>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</si>
  <si>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</si>
  <si>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</si>
  <si>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</si>
  <si>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</si>
  <si>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</si>
  <si>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</si>
  <si>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</si>
  <si>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</si>
  <si>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</si>
  <si>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</si>
  <si>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</si>
  <si>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</si>
  <si>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</si>
  <si>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</si>
  <si>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</si>
  <si>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</si>
  <si>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</si>
  <si>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</si>
  <si>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</si>
  <si>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</si>
  <si>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</si>
  <si>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</si>
  <si>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</si>
  <si>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</si>
  <si>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</si>
  <si>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</si>
  <si>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</si>
  <si>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</si>
  <si>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</si>
  <si>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</si>
  <si>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</si>
  <si>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</si>
  <si>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</si>
  <si>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</si>
  <si>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</si>
  <si>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</si>
  <si>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</si>
  <si>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</si>
  <si>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</si>
  <si>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</si>
  <si>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</si>
  <si>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</si>
  <si>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</si>
  <si>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</si>
  <si>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</si>
  <si>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</si>
  <si>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</si>
  <si>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</si>
  <si>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</si>
  <si>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</si>
  <si>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</si>
  <si>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</si>
  <si>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</si>
  <si>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</si>
  <si>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</si>
  <si>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</si>
  <si>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</si>
  <si>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</si>
  <si>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</si>
  <si>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</si>
  <si>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</si>
  <si>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</si>
  <si>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</si>
  <si>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</si>
  <si>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</si>
  <si>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</si>
  <si>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</si>
  <si>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</si>
  <si>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</si>
  <si>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</si>
  <si>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</si>
  <si>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</si>
  <si>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</si>
  <si>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</si>
  <si>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</si>
  <si>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</si>
  <si>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</si>
  <si>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</si>
  <si>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</si>
  <si>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</si>
  <si>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</si>
  <si>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</si>
  <si>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</si>
  <si>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</si>
  <si>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</si>
  <si>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</si>
  <si>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</si>
  <si>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</si>
  <si>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</si>
  <si>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</si>
  <si>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</si>
  <si>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</si>
  <si>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</si>
  <si>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</si>
  <si>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</si>
  <si>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</si>
  <si>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</si>
  <si>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</si>
  <si>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</si>
  <si>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</si>
  <si>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</si>
  <si>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</si>
  <si>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</si>
  <si>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</si>
  <si>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</si>
  <si>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</si>
  <si>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</si>
  <si>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</si>
  <si>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</si>
  <si>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</si>
  <si>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</si>
  <si>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</si>
  <si>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</si>
  <si>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</si>
  <si>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</si>
  <si>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</si>
  <si>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</si>
  <si>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</si>
  <si>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</si>
  <si>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</si>
  <si>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</si>
  <si>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</si>
  <si>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</si>
  <si>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</si>
  <si>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</si>
  <si>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</si>
  <si>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</si>
  <si>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</si>
  <si>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</si>
  <si>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</si>
  <si>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</si>
  <si>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</si>
  <si>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</si>
  <si>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</si>
  <si>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</si>
  <si>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</si>
  <si>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</si>
  <si>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</si>
  <si>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</si>
  <si>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</si>
  <si>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</si>
  <si>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</si>
  <si>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</si>
  <si>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</si>
  <si>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</si>
  <si>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</si>
  <si>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</si>
  <si>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</si>
  <si>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</si>
  <si>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</si>
  <si>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</si>
  <si>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</si>
  <si>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</si>
  <si>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</si>
  <si>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</si>
  <si>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</si>
  <si>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</si>
  <si>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</si>
  <si>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</si>
  <si>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</si>
  <si>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</si>
  <si>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</si>
  <si>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</si>
  <si>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</si>
  <si>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</si>
  <si>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</si>
  <si>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</si>
  <si>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</si>
  <si>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</si>
  <si>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</si>
  <si>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</si>
  <si>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</si>
  <si>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</si>
  <si>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</si>
  <si>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</si>
  <si>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</si>
  <si>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</si>
  <si>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</si>
  <si>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</si>
  <si>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</si>
  <si>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</si>
  <si>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</si>
  <si>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</si>
  <si>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</si>
  <si>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</si>
  <si>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</si>
  <si>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</si>
  <si>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</si>
  <si>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</si>
  <si>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</si>
  <si>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</si>
  <si>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</si>
  <si>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</si>
  <si>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</si>
  <si>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</si>
  <si>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</si>
  <si>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</si>
  <si>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</si>
  <si>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</si>
  <si>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</si>
  <si>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</si>
  <si>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</si>
  <si>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</si>
  <si>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</si>
  <si>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</si>
  <si>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</si>
  <si>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</si>
  <si>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</si>
  <si>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</si>
  <si>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</si>
  <si>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</si>
  <si>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</si>
  <si>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</si>
  <si>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</si>
  <si>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</si>
  <si>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</si>
  <si>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</si>
  <si>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</si>
  <si>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</si>
  <si>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</si>
  <si>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</si>
  <si>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</si>
  <si>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</si>
  <si>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</si>
  <si>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</si>
  <si>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</si>
  <si>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</si>
  <si>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</si>
  <si>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</si>
  <si>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</si>
  <si>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</si>
  <si>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</si>
  <si>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</si>
  <si>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</si>
  <si>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</si>
  <si>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</si>
  <si>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</si>
  <si>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</si>
  <si>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</si>
  <si>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</si>
  <si>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</si>
  <si>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</si>
  <si>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</si>
  <si>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</si>
  <si>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</si>
  <si>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</si>
  <si>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</si>
  <si>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</si>
  <si>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</si>
  <si>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</si>
  <si>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</si>
  <si>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</si>
  <si>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</si>
  <si>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</si>
  <si>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</si>
  <si>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</si>
  <si>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</si>
  <si>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</si>
  <si>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</si>
  <si>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</si>
  <si>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</si>
  <si>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</si>
  <si>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</si>
  <si>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</si>
  <si>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</si>
  <si>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</si>
  <si>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</si>
  <si>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</si>
  <si>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</si>
  <si>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</si>
  <si>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</si>
  <si>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</si>
  <si>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</si>
  <si>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</si>
  <si>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</si>
  <si>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</si>
  <si>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</si>
  <si>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</si>
  <si>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</si>
  <si>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</si>
  <si>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</si>
  <si>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</si>
  <si>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</si>
  <si>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</si>
  <si>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</si>
  <si>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</si>
  <si>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</si>
  <si>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</si>
  <si>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</si>
  <si>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</si>
  <si>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</si>
  <si>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</si>
  <si>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</si>
  <si>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</si>
  <si>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</si>
  <si>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</si>
  <si>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</si>
  <si>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</si>
  <si>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</si>
  <si>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</si>
  <si>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</si>
  <si>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</si>
  <si>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</si>
  <si>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</si>
  <si>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</si>
  <si>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</si>
  <si>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</si>
  <si>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</si>
  <si>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</si>
  <si>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</si>
  <si>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</si>
  <si>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</si>
  <si>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</si>
  <si>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</si>
  <si>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</si>
  <si>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</si>
  <si>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</si>
  <si>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</si>
  <si>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</si>
  <si>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</si>
  <si>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</si>
  <si>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</si>
  <si>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</si>
  <si>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</si>
  <si>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</si>
  <si>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</si>
  <si>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</si>
  <si>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</si>
  <si>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</si>
  <si>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</si>
  <si>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</si>
  <si>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</si>
  <si>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</si>
  <si>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</si>
  <si>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</si>
  <si>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</si>
  <si>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</si>
  <si>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</si>
  <si>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</si>
  <si>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</si>
  <si>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</si>
  <si>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</si>
  <si>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</si>
  <si>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</si>
  <si>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</si>
  <si>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</si>
  <si>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</si>
  <si>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</si>
  <si>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</si>
  <si>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</si>
  <si>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</si>
  <si>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</si>
  <si>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</si>
  <si>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</si>
  <si>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</si>
  <si>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</si>
  <si>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</si>
  <si>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</si>
  <si>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</si>
  <si>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</si>
  <si>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</si>
  <si>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</si>
  <si>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</si>
  <si>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</si>
  <si>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</si>
  <si>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</si>
  <si>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</si>
  <si>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</si>
  <si>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</si>
  <si>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</si>
  <si>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</si>
  <si>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</si>
  <si>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</si>
  <si>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</si>
  <si>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</si>
  <si>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</si>
  <si>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</si>
  <si>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</si>
  <si>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</si>
  <si>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</si>
  <si>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</si>
  <si>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</si>
  <si>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</si>
  <si>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</si>
  <si>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</si>
  <si>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</si>
  <si>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</si>
  <si>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</si>
  <si>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</si>
  <si>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</si>
  <si>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</si>
  <si>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</si>
  <si>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</si>
  <si>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</si>
  <si>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</si>
  <si>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</si>
  <si>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</si>
  <si>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</si>
  <si>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</si>
  <si>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</si>
  <si>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</si>
  <si>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</si>
  <si>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</si>
  <si>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</si>
  <si>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</si>
  <si>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</si>
  <si>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</si>
  <si>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</si>
  <si>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</si>
  <si>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</si>
  <si>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</si>
  <si>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</si>
  <si>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</si>
  <si>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</si>
  <si>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</si>
  <si>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</si>
  <si>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</si>
  <si>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</si>
  <si>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</si>
  <si>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</si>
  <si>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</si>
  <si>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</si>
  <si>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</si>
  <si>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</si>
  <si>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</si>
  <si>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</si>
  <si>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</si>
  <si>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</si>
  <si>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</si>
  <si>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</si>
  <si>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</si>
  <si>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</si>
  <si>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</si>
  <si>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</si>
  <si>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</si>
  <si>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</si>
  <si>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</si>
  <si>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</si>
  <si>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</si>
  <si>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</si>
  <si>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</si>
  <si>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</si>
  <si>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</si>
  <si>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</si>
  <si>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</si>
  <si>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</si>
  <si>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</si>
  <si>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</si>
  <si>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</si>
  <si>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</si>
  <si>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</si>
  <si>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</si>
  <si>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</si>
  <si>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</si>
  <si>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</si>
  <si>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</si>
  <si>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</si>
  <si>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</si>
  <si>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</si>
  <si>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</si>
  <si>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</si>
  <si>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</si>
  <si>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</si>
  <si>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</si>
  <si>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</si>
  <si>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</si>
  <si>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</si>
  <si>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</si>
  <si>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</si>
  <si>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</si>
  <si>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</si>
  <si>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</si>
  <si>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</si>
  <si>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</si>
  <si>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</si>
  <si>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</si>
  <si>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</si>
  <si>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</si>
  <si>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</si>
  <si>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</si>
  <si>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</si>
  <si>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</si>
  <si>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</si>
  <si>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</si>
  <si>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</si>
  <si>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</si>
  <si>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</si>
  <si>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</si>
  <si>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</si>
  <si>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</si>
  <si>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</si>
  <si>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</si>
  <si>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</si>
  <si>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</si>
  <si>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</si>
  <si>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</si>
  <si>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</si>
  <si>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</si>
  <si>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</si>
  <si>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</si>
  <si>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</si>
  <si>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</si>
  <si>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</si>
  <si>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</si>
  <si>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</si>
  <si>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</si>
  <si>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</si>
  <si>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</si>
  <si>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</si>
  <si>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</si>
  <si>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</si>
  <si>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</si>
  <si>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</si>
  <si>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</si>
  <si>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</si>
  <si>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</si>
  <si>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</si>
  <si>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</si>
  <si>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</si>
  <si>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</si>
  <si>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</si>
  <si>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</si>
  <si>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</si>
  <si>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</si>
  <si>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</si>
  <si>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</si>
  <si>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</si>
  <si>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</si>
  <si>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</si>
  <si>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</si>
  <si>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</si>
  <si>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</si>
  <si>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</si>
  <si>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</si>
  <si>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</si>
  <si>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</si>
  <si>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</si>
  <si>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</si>
  <si>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</si>
  <si>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</si>
  <si>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</si>
  <si>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</si>
  <si>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</si>
  <si>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</si>
  <si>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</si>
  <si>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</si>
  <si>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</si>
  <si>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</si>
  <si>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</si>
  <si>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</si>
  <si>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</si>
  <si>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</si>
  <si>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</si>
  <si>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</si>
  <si>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</si>
  <si>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</si>
  <si>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</si>
  <si>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</si>
  <si>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</si>
  <si>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</si>
  <si>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</si>
  <si>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</si>
  <si>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</si>
  <si>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</si>
  <si>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</si>
  <si>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</si>
  <si>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</si>
  <si>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</si>
  <si>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</si>
  <si>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</si>
  <si>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</si>
  <si>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</si>
  <si>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</si>
  <si>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</si>
  <si>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</si>
  <si>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</si>
  <si>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</si>
  <si>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</si>
  <si>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</si>
  <si>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</si>
  <si>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</si>
  <si>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</si>
  <si>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</si>
  <si>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</si>
  <si>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</si>
  <si>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</si>
  <si>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</si>
  <si>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</si>
  <si>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</si>
  <si>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</si>
  <si>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</si>
  <si>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</si>
  <si>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</si>
  <si>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</si>
  <si>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</si>
  <si>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</si>
  <si>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</si>
  <si>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</si>
  <si>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</si>
  <si>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</si>
  <si>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</si>
  <si>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</si>
  <si>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</si>
  <si>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</si>
  <si>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</si>
  <si>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</si>
  <si>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</si>
  <si>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</si>
  <si>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</si>
  <si>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</si>
  <si>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</si>
  <si>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</si>
  <si>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</si>
  <si>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</si>
  <si>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</si>
  <si>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</si>
  <si>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</si>
  <si>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</si>
  <si>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</si>
  <si>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</si>
  <si>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</si>
  <si>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</si>
  <si>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</si>
  <si>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</si>
  <si>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</si>
  <si>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</si>
  <si>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</si>
  <si>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</si>
  <si>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</si>
  <si>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</si>
  <si>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</si>
  <si>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</si>
  <si>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</si>
  <si>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</si>
  <si>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</si>
  <si>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</si>
  <si>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</si>
  <si>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</si>
  <si>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</si>
  <si>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</si>
  <si>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</si>
  <si>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</si>
  <si>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</si>
  <si>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</si>
  <si>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</si>
  <si>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</si>
  <si>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</si>
  <si>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</si>
  <si>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</si>
  <si>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</si>
  <si>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</si>
  <si>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</si>
  <si>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</si>
  <si>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</si>
  <si>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</si>
  <si>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</si>
  <si>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</si>
  <si>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</si>
  <si>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</si>
  <si>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</si>
  <si>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</si>
  <si>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</si>
  <si>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</si>
  <si>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</si>
  <si>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</si>
  <si>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</si>
  <si>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</si>
  <si>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</si>
  <si>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</si>
  <si>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</si>
  <si>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</si>
  <si>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</si>
  <si>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</si>
  <si>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</si>
  <si>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</si>
  <si>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</si>
  <si>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</si>
  <si>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</si>
  <si>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</si>
  <si>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</si>
  <si>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</si>
  <si>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</si>
  <si>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</si>
  <si>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</si>
  <si>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</si>
  <si>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</si>
  <si>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</si>
  <si>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</si>
  <si>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</si>
  <si>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</si>
  <si>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</si>
  <si>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</si>
  <si>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</si>
  <si>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</si>
  <si>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</si>
  <si>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</si>
  <si>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</si>
  <si>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</si>
  <si>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</si>
  <si>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</si>
  <si>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</si>
  <si>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</si>
  <si>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</si>
  <si>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</si>
  <si>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</si>
  <si>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</si>
  <si>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</si>
  <si>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</si>
  <si>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</si>
  <si>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</si>
  <si>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</si>
  <si>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</si>
  <si>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</si>
  <si>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</si>
  <si>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</si>
  <si>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</si>
  <si>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</si>
  <si>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</si>
  <si>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</si>
  <si>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</si>
  <si>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</si>
  <si>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</si>
  <si>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</si>
  <si>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</si>
  <si>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</si>
  <si>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</si>
  <si>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</si>
  <si>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</si>
  <si>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</si>
  <si>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</si>
  <si>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</si>
  <si>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</si>
  <si>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</si>
  <si>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</si>
  <si>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</si>
  <si>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</si>
  <si>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</si>
  <si>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</si>
  <si>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</si>
  <si>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</si>
  <si>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</si>
  <si>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</si>
  <si>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</si>
  <si>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</si>
  <si>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</si>
  <si>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</si>
  <si>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</si>
  <si>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</si>
  <si>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</si>
  <si>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</si>
  <si>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</si>
  <si>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</si>
  <si>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</si>
  <si>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</si>
  <si>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</si>
  <si>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</si>
  <si>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</si>
  <si>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</si>
  <si>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</si>
  <si>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</si>
  <si>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</si>
  <si>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</si>
  <si>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</si>
  <si>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</si>
  <si>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</si>
  <si>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</si>
  <si>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</si>
  <si>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</si>
  <si>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</si>
  <si>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</si>
  <si>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</si>
  <si>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</si>
  <si>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</si>
  <si>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</si>
  <si>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</si>
  <si>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</si>
  <si>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</si>
  <si>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</si>
  <si>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</si>
  <si>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</si>
  <si>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</si>
  <si>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</si>
  <si>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</si>
  <si>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</si>
  <si>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</si>
  <si>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</si>
  <si>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</si>
  <si>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</si>
  <si>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</si>
  <si>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</si>
  <si>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</si>
  <si>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</si>
  <si>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</si>
  <si>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</si>
  <si>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</si>
  <si>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</si>
  <si>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</si>
  <si>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</si>
  <si>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</si>
  <si>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</si>
  <si>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</si>
  <si>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</si>
  <si>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</si>
  <si>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</si>
  <si>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</si>
  <si>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</si>
  <si>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</si>
  <si>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</si>
  <si>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</si>
  <si>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</si>
  <si>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</si>
  <si>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</si>
  <si>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</si>
  <si>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</si>
  <si>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</si>
  <si>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</si>
  <si>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</si>
  <si>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</si>
  <si>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</si>
  <si>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</si>
  <si>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</si>
  <si>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</si>
  <si>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</si>
  <si>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</si>
  <si>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</si>
  <si>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</si>
  <si>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</si>
  <si>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</si>
  <si>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</si>
  <si>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</si>
  <si>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</si>
  <si>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</si>
  <si>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</si>
  <si>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</si>
  <si>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</si>
  <si>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</si>
  <si>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</si>
  <si>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</si>
  <si>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</si>
  <si>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</si>
  <si>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</si>
  <si>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</si>
  <si>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</si>
  <si>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</si>
  <si>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</si>
  <si>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</si>
  <si>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</si>
  <si>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</si>
  <si>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</si>
  <si>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</si>
  <si>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</si>
  <si>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</si>
  <si>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</si>
  <si>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</si>
  <si>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</si>
  <si>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</si>
  <si>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</si>
  <si>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</si>
  <si>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</si>
  <si>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</si>
  <si>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</si>
  <si>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</si>
  <si>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</si>
  <si>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</si>
  <si>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</si>
  <si>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</si>
  <si>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</si>
  <si>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</si>
  <si>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</si>
  <si>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</si>
  <si>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</si>
  <si>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</si>
  <si>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</si>
  <si>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</si>
  <si>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</si>
  <si>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</si>
  <si>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</si>
  <si>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</si>
  <si>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</si>
  <si>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</si>
  <si>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</si>
  <si>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</si>
  <si>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</si>
  <si>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</si>
  <si>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</si>
  <si>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</si>
  <si>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</si>
  <si>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</si>
  <si>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</si>
  <si>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</si>
  <si>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</si>
  <si>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</si>
  <si>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</si>
  <si>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</si>
  <si>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</si>
  <si>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</si>
  <si>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</si>
  <si>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</si>
  <si>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</si>
  <si>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</si>
  <si>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</si>
  <si>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</si>
  <si>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</si>
  <si>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</si>
  <si>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</si>
  <si>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</si>
  <si>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</si>
  <si>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</si>
  <si>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</si>
  <si>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</si>
  <si>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</si>
  <si>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</si>
  <si>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</si>
  <si>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</si>
  <si>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</si>
  <si>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</si>
  <si>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</si>
  <si>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</si>
  <si>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</si>
  <si>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</si>
  <si>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</si>
  <si>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</si>
  <si>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</si>
  <si>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</si>
  <si>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</si>
  <si>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</si>
  <si>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</si>
  <si>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</si>
  <si>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</si>
  <si>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</si>
  <si>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</si>
  <si>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</si>
  <si>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</si>
  <si>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</si>
  <si>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</si>
  <si>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</si>
  <si>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</si>
  <si>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</si>
  <si>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</si>
  <si>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</si>
  <si>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</si>
  <si>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</si>
  <si>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</si>
  <si>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</si>
  <si>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</si>
  <si>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</si>
  <si>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</si>
  <si>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</si>
  <si>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</si>
  <si>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</si>
  <si>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</si>
  <si>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</si>
  <si>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</si>
  <si>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</si>
  <si>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</si>
  <si>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</si>
  <si>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</si>
  <si>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</si>
  <si>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</si>
  <si>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</si>
  <si>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</si>
  <si>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</si>
  <si>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</si>
  <si>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</si>
  <si>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</si>
  <si>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</si>
  <si>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</si>
  <si>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</si>
  <si>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</si>
  <si>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</si>
  <si>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</si>
  <si>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</si>
  <si>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</si>
  <si>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</si>
  <si>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</si>
  <si>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</si>
  <si>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</si>
  <si>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</si>
  <si>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</si>
  <si>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</si>
  <si>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</si>
  <si>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</si>
  <si>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</si>
  <si>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</si>
  <si>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</si>
  <si>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</si>
  <si>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</si>
  <si>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</si>
  <si>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</si>
  <si>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</si>
  <si>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</si>
  <si>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</si>
  <si>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</si>
  <si>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</si>
  <si>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</si>
  <si>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</si>
  <si>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</si>
  <si>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</si>
  <si>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</si>
  <si>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</si>
  <si>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</si>
  <si>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</si>
  <si>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</si>
  <si>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</si>
  <si>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</si>
  <si>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</si>
  <si>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</si>
  <si>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</si>
  <si>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</si>
  <si>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</si>
  <si>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</si>
  <si>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</si>
  <si>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</si>
  <si>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</si>
  <si>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</si>
  <si>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</si>
  <si>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</si>
  <si>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</si>
  <si>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</si>
  <si>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</si>
  <si>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</si>
  <si>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</si>
  <si>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</si>
  <si>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</si>
  <si>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</si>
  <si>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</si>
  <si>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</si>
  <si>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</si>
  <si>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</si>
  <si>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</si>
  <si>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</si>
  <si>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</si>
  <si>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</si>
  <si>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</si>
  <si>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</si>
  <si>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</si>
  <si>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</si>
  <si>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</si>
  <si>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</si>
  <si>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</si>
  <si>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</si>
  <si>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</si>
  <si>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</si>
  <si>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</si>
  <si>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</si>
  <si>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</si>
  <si>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</si>
  <si>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</si>
  <si>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</si>
  <si>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</si>
  <si>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</si>
  <si>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</si>
  <si>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</si>
  <si>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</si>
  <si>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</si>
  <si>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</si>
  <si>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</si>
  <si>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</si>
  <si>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</si>
  <si>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</si>
  <si>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</si>
  <si>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</si>
  <si>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</si>
  <si>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</si>
  <si>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</si>
  <si>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</si>
  <si>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</si>
  <si>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</si>
  <si>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</si>
  <si>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</si>
  <si>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</si>
  <si>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</si>
  <si>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</si>
  <si>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</si>
  <si>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</si>
  <si>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</si>
  <si>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</si>
  <si>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</si>
  <si>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</si>
  <si>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</si>
  <si>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</si>
  <si>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</si>
  <si>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</si>
  <si>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</si>
  <si>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</si>
  <si>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</si>
  <si>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</si>
  <si>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</si>
  <si>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</si>
  <si>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</si>
  <si>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</si>
  <si>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</si>
  <si>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</si>
  <si>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</si>
  <si>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</si>
  <si>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</si>
  <si>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</si>
  <si>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</si>
  <si>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</si>
  <si>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</si>
  <si>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</si>
  <si>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</si>
  <si>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</si>
  <si>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</si>
  <si>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</si>
  <si>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</si>
  <si>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</si>
  <si>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</si>
  <si>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</si>
  <si>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</si>
  <si>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</si>
  <si>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</si>
  <si>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</si>
  <si>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</si>
  <si>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</si>
  <si>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</si>
  <si>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</si>
  <si>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</si>
  <si>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</si>
  <si>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</si>
  <si>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</si>
  <si>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</si>
  <si>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</si>
  <si>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</si>
  <si>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</si>
  <si>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</si>
  <si>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</si>
  <si>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</si>
  <si>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</si>
  <si>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</si>
  <si>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</si>
  <si>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</si>
  <si>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</si>
  <si>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</si>
  <si>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</si>
  <si>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</si>
  <si>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</si>
  <si>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</si>
  <si>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</si>
  <si>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</si>
  <si>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</si>
  <si>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</si>
  <si>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</si>
  <si>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</si>
  <si>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</si>
  <si>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</si>
  <si>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</si>
  <si>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</si>
  <si>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</si>
  <si>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</si>
  <si>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</si>
  <si>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</si>
  <si>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</si>
  <si>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</si>
  <si>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</si>
  <si>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</si>
  <si>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</si>
  <si>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</si>
  <si>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</si>
  <si>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</si>
  <si>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</si>
  <si>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</si>
  <si>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</si>
  <si>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</si>
  <si>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</si>
  <si>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</si>
  <si>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</si>
  <si>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</si>
  <si>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</si>
  <si>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</si>
  <si>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</si>
  <si>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</si>
  <si>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</si>
  <si>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</si>
  <si>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</si>
  <si>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</si>
  <si>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</si>
  <si>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</si>
  <si>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</si>
  <si>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</si>
  <si>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</si>
  <si>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</si>
  <si>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</si>
  <si>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</si>
  <si>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</si>
  <si>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</si>
  <si>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</si>
  <si>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</si>
  <si>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</si>
  <si>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</si>
  <si>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</si>
  <si>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</si>
  <si>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</si>
  <si>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</si>
  <si>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</si>
  <si>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</si>
  <si>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</si>
  <si>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</si>
  <si>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</si>
  <si>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</si>
  <si>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</si>
  <si>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</si>
  <si>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</si>
  <si>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</si>
  <si>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</si>
  <si>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</si>
  <si>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</si>
  <si>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</si>
  <si>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</si>
  <si>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</si>
  <si>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</si>
  <si>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</si>
  <si>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</si>
  <si>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</si>
  <si>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</si>
  <si>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</si>
  <si>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</si>
  <si>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</si>
  <si>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</si>
  <si>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</si>
  <si>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</si>
  <si>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</si>
  <si>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</si>
  <si>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</si>
  <si>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</si>
  <si>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</si>
  <si>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</si>
  <si>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</si>
  <si>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</si>
  <si>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</si>
  <si>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</si>
  <si>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</si>
  <si>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</si>
  <si>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</si>
  <si>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</si>
  <si>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</si>
  <si>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</si>
  <si>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</si>
  <si>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</si>
  <si>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</si>
  <si>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</si>
  <si>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</si>
  <si>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</si>
  <si>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</si>
  <si>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</si>
  <si>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</si>
  <si>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</si>
  <si>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</si>
  <si>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</si>
  <si>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</si>
  <si>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</si>
  <si>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</si>
  <si>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</si>
  <si>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</si>
  <si>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</si>
  <si>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</si>
  <si>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</si>
  <si>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</si>
  <si>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</si>
  <si>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</si>
  <si>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</si>
  <si>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</si>
  <si>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</si>
  <si>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</si>
  <si>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</si>
  <si>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</si>
  <si>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</si>
  <si>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</si>
  <si>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</si>
  <si>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</si>
  <si>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</si>
  <si>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</si>
  <si>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</si>
  <si>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</si>
  <si>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</si>
  <si>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</si>
  <si>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</si>
  <si>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</si>
  <si>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</si>
  <si>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</si>
  <si>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</si>
  <si>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</si>
  <si>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</si>
  <si>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</si>
  <si>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</si>
  <si>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</si>
  <si>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</si>
  <si>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</si>
  <si>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</si>
  <si>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</si>
  <si>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</si>
  <si>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</si>
  <si>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</si>
  <si>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</si>
  <si>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</si>
  <si>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</si>
  <si>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</si>
  <si>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</si>
  <si>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</si>
  <si>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</si>
  <si>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</si>
  <si>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</si>
  <si>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</si>
  <si>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</si>
  <si>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</si>
  <si>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</si>
  <si>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</si>
  <si>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</si>
  <si>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</si>
  <si>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</si>
  <si>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</si>
  <si>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</si>
  <si>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</si>
  <si>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</si>
  <si>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</si>
  <si>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</si>
  <si>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</si>
  <si>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</si>
  <si>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</si>
  <si>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</si>
  <si>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</si>
  <si>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</si>
  <si>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</si>
  <si>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</si>
  <si>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</si>
  <si>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</si>
  <si>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</si>
  <si>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</si>
  <si>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</si>
  <si>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</si>
  <si>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</si>
  <si>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</si>
  <si>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</si>
  <si>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</si>
  <si>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</si>
  <si>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</si>
  <si>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</si>
  <si>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</si>
  <si>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</si>
  <si>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</si>
  <si>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</si>
  <si>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</si>
  <si>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</si>
  <si>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</si>
  <si>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</si>
  <si>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</si>
  <si>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</si>
  <si>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</si>
  <si>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</si>
  <si>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</si>
  <si>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</si>
  <si>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</si>
  <si>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</si>
  <si>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</si>
  <si>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</si>
  <si>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</si>
  <si>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</si>
  <si>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</si>
  <si>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</si>
  <si>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</si>
  <si>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</si>
  <si>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</si>
  <si>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</si>
  <si>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</si>
  <si>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</si>
  <si>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</si>
  <si>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</si>
  <si>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</si>
  <si>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</si>
  <si>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</si>
  <si>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</si>
  <si>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</si>
  <si>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</si>
  <si>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</si>
  <si>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</si>
  <si>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</si>
  <si>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</si>
  <si>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</si>
  <si>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</si>
  <si>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</si>
  <si>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</si>
  <si>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</si>
  <si>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</si>
  <si>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</si>
  <si>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</si>
  <si>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</si>
  <si>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</si>
  <si>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</si>
  <si>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</si>
  <si>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</si>
  <si>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</si>
  <si>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</si>
  <si>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</si>
  <si>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</si>
  <si>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</si>
  <si>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</si>
  <si>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</si>
  <si>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</si>
  <si>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</si>
  <si>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</si>
  <si>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</si>
  <si>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</si>
  <si>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</si>
  <si>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</si>
  <si>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</si>
  <si>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</si>
  <si>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</si>
  <si>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</si>
  <si>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</si>
  <si>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</si>
  <si>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</si>
  <si>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</si>
  <si>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</si>
  <si>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</si>
  <si>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</si>
  <si>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</si>
  <si>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</si>
  <si>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</si>
  <si>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</si>
  <si>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</si>
  <si>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</si>
  <si>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</si>
  <si>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</si>
  <si>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</si>
  <si>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</si>
  <si>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</si>
  <si>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</si>
  <si>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</si>
  <si>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</si>
  <si>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</si>
  <si>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</si>
  <si>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</si>
  <si>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</si>
  <si>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</si>
  <si>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</si>
  <si>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</si>
  <si>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</si>
  <si>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</si>
  <si>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</si>
  <si>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</si>
  <si>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</si>
  <si>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</si>
  <si>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</si>
  <si>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</si>
  <si>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</si>
  <si>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</si>
  <si>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</si>
  <si>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</si>
  <si>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</si>
  <si>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</si>
  <si>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</si>
  <si>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</si>
  <si>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</si>
  <si>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</si>
  <si>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</si>
  <si>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</si>
  <si>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</si>
  <si>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</si>
  <si>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</si>
  <si>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</si>
  <si>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</si>
  <si>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</si>
  <si>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</si>
  <si>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</si>
  <si>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</si>
  <si>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</si>
  <si>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</si>
  <si>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</si>
  <si>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</si>
  <si>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</si>
  <si>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</si>
  <si>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</si>
  <si>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</si>
  <si>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</si>
  <si>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</si>
  <si>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</si>
  <si>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</si>
  <si>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</si>
  <si>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</si>
  <si>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</si>
  <si>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</si>
  <si>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</si>
  <si>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</si>
  <si>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</si>
  <si>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</si>
  <si>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</si>
  <si>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</si>
  <si>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</si>
  <si>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</si>
  <si>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</si>
  <si>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</si>
  <si>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</si>
  <si>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</si>
  <si>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</si>
  <si>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</si>
  <si>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</si>
  <si>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</si>
  <si>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</si>
  <si>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</si>
  <si>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</si>
  <si>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</si>
  <si>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</si>
  <si>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</si>
  <si>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</si>
  <si>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</si>
  <si>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</si>
  <si>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</si>
  <si>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</si>
  <si>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</si>
  <si>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</si>
  <si>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</si>
  <si>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</si>
  <si>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</si>
  <si>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</si>
  <si>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</si>
  <si>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</si>
  <si>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</si>
  <si>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</si>
  <si>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</si>
  <si>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</si>
  <si>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</si>
  <si>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</si>
  <si>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</si>
  <si>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</si>
  <si>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</si>
  <si>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</si>
  <si>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</si>
  <si>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</si>
  <si>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</si>
  <si>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</si>
  <si>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</si>
  <si>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</si>
  <si>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</si>
  <si>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</si>
  <si>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</si>
  <si>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</si>
  <si>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</si>
  <si>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</si>
  <si>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</si>
  <si>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</si>
  <si>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</si>
  <si>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</si>
  <si>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</si>
  <si>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</si>
  <si>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</si>
  <si>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</si>
  <si>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</si>
  <si>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</si>
  <si>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</si>
  <si>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</si>
  <si>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</si>
  <si>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</si>
  <si>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</si>
  <si>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</si>
  <si>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</si>
  <si>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</si>
  <si>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</si>
  <si>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</si>
  <si>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</si>
  <si>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</si>
  <si>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</si>
  <si>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</si>
  <si>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</si>
  <si>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</si>
  <si>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</si>
  <si>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</si>
  <si>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</si>
  <si>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</si>
  <si>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</si>
  <si>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</si>
  <si>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</si>
  <si>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</si>
  <si>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</si>
  <si>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</si>
  <si>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</si>
  <si>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</si>
  <si>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</si>
  <si>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</si>
  <si>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</si>
  <si>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</si>
  <si>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</si>
  <si>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</si>
  <si>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</si>
  <si>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</si>
  <si>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</si>
  <si>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</si>
  <si>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</si>
  <si>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</si>
  <si>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</si>
  <si>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</si>
  <si>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</si>
  <si>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</si>
  <si>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</si>
  <si>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</si>
  <si>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</si>
  <si>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</si>
  <si>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</si>
  <si>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</si>
  <si>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</si>
  <si>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</si>
  <si>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</si>
  <si>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</si>
  <si>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</si>
  <si>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</si>
  <si>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</si>
  <si>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</si>
  <si>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</si>
  <si>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</si>
  <si>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</si>
  <si>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</si>
  <si>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</si>
  <si>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</si>
  <si>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</si>
  <si>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</si>
  <si>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</si>
  <si>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</si>
  <si>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</si>
  <si>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</si>
  <si>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</si>
  <si>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</si>
  <si>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</si>
  <si>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</si>
  <si>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</si>
  <si>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</si>
  <si>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</si>
  <si>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</si>
  <si>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</si>
  <si>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</si>
  <si>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</si>
  <si>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</si>
  <si>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</si>
  <si>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</si>
  <si>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</si>
  <si>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</si>
  <si>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</si>
  <si>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</si>
  <si>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</si>
  <si>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</si>
  <si>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</si>
  <si>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</si>
  <si>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</si>
  <si>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</si>
  <si>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</si>
  <si>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</si>
  <si>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</si>
  <si>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</si>
  <si>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</si>
  <si>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</si>
  <si>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</si>
  <si>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</si>
  <si>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</si>
  <si>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</si>
  <si>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</si>
  <si>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</si>
  <si>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</si>
  <si>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</si>
  <si>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</si>
  <si>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</si>
  <si>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</si>
  <si>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</si>
  <si>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</si>
  <si>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</si>
  <si>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</si>
  <si>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</si>
  <si>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</si>
  <si>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</si>
  <si>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</si>
  <si>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</si>
  <si>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</si>
  <si>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</si>
  <si>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</si>
  <si>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</si>
  <si>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</si>
  <si>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</si>
  <si>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</si>
  <si>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</si>
  <si>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</si>
  <si>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</si>
  <si>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</si>
  <si>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</si>
  <si>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</si>
  <si>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</si>
  <si>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</si>
  <si>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</si>
  <si>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</si>
  <si>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</si>
  <si>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</si>
  <si>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</si>
  <si>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</si>
  <si>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</si>
  <si>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</si>
  <si>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</si>
  <si>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</si>
  <si>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</si>
  <si>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</si>
  <si>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</si>
  <si>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</si>
  <si>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</si>
  <si>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</si>
  <si>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</si>
  <si>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</si>
  <si>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</si>
  <si>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</si>
  <si>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</si>
  <si>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</si>
  <si>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</si>
  <si>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</si>
  <si>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</si>
  <si>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</si>
  <si>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</si>
  <si>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</si>
  <si>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</si>
  <si>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</si>
  <si>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</si>
  <si>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</si>
  <si>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</si>
  <si>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</si>
  <si>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</si>
  <si>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</si>
  <si>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</si>
  <si>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</si>
  <si>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</si>
  <si>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</si>
  <si>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</si>
  <si>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</si>
  <si>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</si>
  <si>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</si>
  <si>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</si>
  <si>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</si>
  <si>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</si>
  <si>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</si>
  <si>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</si>
  <si>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</si>
  <si>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</si>
  <si>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</si>
  <si>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</si>
  <si>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</si>
  <si>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</si>
  <si>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</si>
  <si>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</si>
  <si>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</si>
  <si>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</si>
  <si>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</si>
  <si>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</si>
  <si>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</si>
  <si>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</si>
  <si>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</si>
  <si>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</si>
  <si>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</si>
  <si>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</si>
  <si>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</si>
  <si>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</si>
  <si>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</si>
  <si>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</si>
  <si>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</si>
  <si>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</si>
  <si>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</si>
  <si>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</si>
  <si>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</si>
  <si>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</si>
  <si>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</si>
  <si>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</si>
  <si>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</si>
  <si>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</si>
  <si>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</si>
  <si>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</si>
  <si>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</si>
  <si>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</si>
  <si>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</si>
  <si>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</si>
  <si>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</si>
  <si>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</si>
  <si>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</si>
  <si>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</si>
  <si>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</si>
  <si>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</si>
  <si>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</si>
  <si>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</si>
  <si>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</si>
  <si>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</si>
  <si>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</si>
  <si>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</si>
  <si>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</si>
  <si>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</si>
  <si>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</si>
  <si>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</si>
  <si>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</si>
  <si>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</si>
  <si>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</si>
  <si>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</si>
  <si>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</si>
  <si>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</si>
  <si>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</si>
  <si>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</si>
  <si>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</si>
  <si>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</si>
  <si>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</si>
  <si>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</si>
  <si>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</si>
  <si>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</si>
  <si>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</si>
  <si>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</si>
  <si>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</si>
  <si>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</si>
  <si>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</si>
  <si>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</si>
  <si>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</si>
  <si>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</si>
  <si>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</si>
  <si>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</si>
  <si>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</si>
  <si>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</si>
  <si>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</si>
  <si>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</si>
  <si>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</si>
  <si>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</si>
  <si>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</si>
  <si>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</si>
  <si>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</si>
  <si>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</si>
  <si>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</si>
  <si>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</si>
  <si>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</si>
  <si>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</si>
  <si>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</si>
  <si>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</si>
  <si>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</si>
  <si>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</si>
  <si>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</si>
  <si>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</si>
  <si>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</si>
  <si>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</si>
  <si>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</si>
  <si>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</si>
  <si>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</si>
  <si>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</si>
  <si>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</si>
  <si>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</si>
  <si>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</si>
  <si>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</si>
  <si>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</si>
  <si>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</si>
  <si>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</si>
  <si>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</si>
  <si>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</si>
  <si>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</si>
  <si>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</si>
  <si>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</si>
  <si>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</si>
  <si>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</si>
  <si>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</si>
  <si>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</si>
  <si>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</si>
  <si>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</si>
  <si>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</si>
  <si>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</si>
  <si>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</si>
  <si>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</si>
  <si>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</si>
  <si>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</si>
  <si>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</si>
  <si>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</si>
  <si>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</si>
  <si>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</si>
  <si>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</si>
  <si>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</si>
  <si>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</si>
  <si>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</si>
  <si>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</si>
  <si>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</si>
  <si>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</si>
  <si>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</si>
  <si>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</si>
  <si>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</si>
  <si>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</si>
  <si>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</si>
  <si>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</si>
  <si>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</si>
  <si>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</si>
  <si>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</si>
  <si>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</si>
  <si>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</si>
  <si>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</si>
  <si>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</si>
  <si>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</si>
  <si>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</si>
  <si>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</si>
  <si>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</si>
  <si>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</si>
  <si>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</si>
  <si>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</si>
  <si>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</si>
  <si>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</si>
  <si>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</si>
  <si>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</si>
  <si>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</si>
  <si>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</si>
  <si>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</si>
  <si>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</si>
  <si>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</si>
  <si>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</si>
  <si>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</si>
  <si>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</si>
  <si>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</si>
  <si>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</si>
  <si>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</si>
  <si>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</si>
  <si>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</si>
  <si>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</si>
  <si>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</si>
  <si>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</si>
  <si>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</si>
  <si>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</si>
  <si>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</si>
  <si>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</si>
  <si>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</si>
  <si>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</si>
  <si>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</si>
  <si>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</si>
  <si>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</si>
  <si>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</si>
  <si>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</si>
  <si>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</si>
  <si>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</si>
  <si>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</si>
  <si>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</si>
  <si>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</si>
  <si>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</si>
  <si>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</si>
  <si>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</si>
  <si>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</si>
  <si>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</si>
  <si>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</si>
  <si>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</si>
  <si>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</si>
  <si>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</si>
  <si>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</si>
  <si>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</si>
  <si>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</si>
  <si>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</si>
  <si>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</si>
  <si>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</si>
  <si>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</si>
  <si>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</si>
  <si>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</si>
  <si>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</si>
  <si>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</si>
  <si>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</si>
  <si>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</si>
  <si>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</si>
  <si>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</si>
  <si>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</si>
  <si>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</si>
  <si>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</si>
  <si>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</si>
  <si>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</si>
  <si>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</si>
  <si>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</si>
  <si>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</si>
  <si>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</si>
  <si>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</si>
  <si>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</si>
  <si>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</si>
  <si>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</si>
  <si>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</si>
  <si>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</si>
  <si>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</si>
  <si>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</si>
  <si>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</si>
  <si>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</si>
  <si>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</si>
  <si>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</si>
  <si>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</si>
  <si>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</si>
  <si>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</si>
  <si>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</si>
  <si>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</si>
  <si>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</si>
  <si>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</si>
  <si>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</si>
  <si>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</si>
  <si>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</si>
  <si>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</si>
  <si>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</si>
  <si>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</si>
  <si>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</si>
  <si>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</si>
  <si>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</si>
  <si>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</si>
  <si>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</si>
  <si>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</si>
  <si>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</si>
  <si>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</si>
  <si>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</si>
  <si>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</si>
  <si>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</si>
  <si>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</si>
  <si>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</si>
  <si>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</si>
  <si>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</si>
  <si>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</si>
  <si>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</si>
  <si>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</si>
  <si>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</si>
  <si>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</si>
  <si>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</si>
  <si>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</si>
  <si>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</si>
  <si>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</si>
  <si>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</si>
  <si>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</si>
  <si>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</si>
  <si>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</si>
  <si>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</si>
  <si>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</si>
  <si>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</si>
  <si>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</si>
  <si>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</si>
  <si>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</si>
  <si>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</si>
  <si>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</si>
  <si>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</si>
  <si>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</si>
  <si>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</si>
  <si>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</si>
  <si>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</si>
  <si>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</si>
  <si>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</si>
  <si>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</si>
  <si>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</si>
  <si>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</si>
  <si>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</si>
  <si>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</si>
  <si>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</si>
  <si>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</si>
  <si>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</si>
  <si>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</si>
  <si>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</si>
  <si>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</si>
  <si>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</si>
  <si>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</si>
  <si>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</si>
  <si>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</si>
  <si>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</si>
  <si>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</si>
  <si>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</si>
  <si>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</si>
  <si>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</si>
  <si>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</si>
  <si>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</si>
  <si>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</si>
  <si>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</si>
  <si>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</si>
  <si>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</si>
  <si>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</si>
  <si>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</si>
  <si>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</si>
  <si>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</si>
  <si>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</si>
  <si>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</si>
  <si>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</si>
  <si>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</si>
  <si>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</si>
  <si>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</si>
  <si>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</si>
  <si>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</si>
  <si>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</si>
  <si>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</si>
  <si>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</si>
  <si>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</si>
  <si>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</si>
  <si>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</si>
  <si>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</si>
  <si>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</si>
  <si>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</si>
  <si>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</si>
  <si>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</si>
  <si>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</si>
  <si>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</si>
  <si>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</si>
  <si>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</si>
  <si>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</si>
  <si>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</si>
  <si>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</si>
  <si>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</si>
  <si>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</si>
  <si>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</si>
  <si>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</si>
  <si>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</si>
  <si>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</si>
  <si>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</si>
  <si>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</si>
  <si>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</si>
  <si>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</si>
  <si>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</si>
  <si>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</si>
  <si>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</si>
  <si>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</si>
  <si>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</si>
  <si>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</si>
  <si>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</si>
  <si>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</si>
  <si>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</si>
  <si>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</si>
  <si>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</si>
  <si>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</si>
  <si>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</si>
  <si>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</si>
  <si>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</si>
  <si>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</si>
  <si>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</si>
  <si>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</si>
  <si>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</si>
  <si>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</si>
  <si>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</si>
  <si>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</si>
  <si>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</si>
  <si>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</si>
  <si>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</si>
  <si>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</si>
  <si>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</si>
  <si>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</si>
  <si>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</si>
  <si>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</si>
  <si>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</si>
  <si>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</si>
  <si>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</si>
  <si>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</si>
  <si>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</si>
  <si>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</si>
  <si>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</si>
  <si>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</si>
  <si>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</si>
  <si>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</si>
  <si>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</si>
  <si>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</si>
  <si>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</si>
  <si>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</si>
  <si>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</si>
  <si>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</si>
  <si>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</si>
  <si>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</si>
  <si>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</si>
  <si>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</si>
  <si>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</si>
  <si>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</si>
  <si>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</si>
  <si>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</si>
  <si>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</si>
  <si>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</si>
  <si>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</si>
  <si>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</si>
  <si>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</si>
  <si>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</si>
  <si>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</si>
  <si>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</si>
  <si>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</si>
  <si>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</si>
  <si>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</si>
  <si>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</si>
  <si>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</si>
  <si>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</si>
  <si>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</si>
  <si>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</si>
  <si>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</si>
  <si>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</si>
  <si>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</si>
  <si>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</si>
  <si>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</si>
  <si>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</si>
  <si>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</si>
  <si>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</si>
  <si>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</si>
  <si>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</si>
  <si>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</si>
  <si>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</si>
  <si>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</si>
  <si>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</si>
  <si>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</si>
  <si>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</si>
  <si>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</si>
  <si>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</si>
  <si>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</si>
  <si>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</si>
  <si>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</si>
  <si>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</si>
  <si>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</si>
  <si>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</si>
  <si>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</si>
  <si>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</si>
  <si>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</si>
  <si>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</si>
  <si>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</si>
  <si>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</si>
  <si>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</si>
  <si>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</si>
  <si>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</si>
  <si>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</si>
  <si>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</si>
  <si>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</si>
  <si>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</si>
  <si>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</si>
  <si>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</si>
  <si>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</si>
  <si>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</si>
  <si>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</si>
  <si>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</si>
  <si>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</si>
  <si>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</si>
  <si>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</si>
  <si>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</si>
  <si>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</si>
  <si>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</si>
  <si>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</si>
  <si>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</si>
  <si>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</si>
  <si>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</si>
  <si>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</si>
  <si>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</si>
  <si>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</si>
  <si>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</si>
  <si>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</si>
  <si>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</si>
  <si>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</si>
  <si>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</si>
  <si>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</si>
  <si>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</si>
  <si>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</si>
  <si>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</si>
  <si>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</si>
  <si>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</si>
  <si>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</si>
  <si>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</si>
  <si>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</si>
  <si>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</si>
  <si>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</si>
  <si>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</si>
  <si>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</si>
  <si>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</si>
  <si>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</si>
  <si>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</si>
  <si>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</si>
  <si>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</si>
  <si>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</si>
  <si>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</si>
  <si>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</si>
  <si>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</si>
  <si>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</si>
  <si>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</si>
  <si>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</si>
  <si>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</si>
  <si>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</si>
  <si>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</si>
  <si>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</si>
  <si>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</si>
  <si>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</si>
  <si>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</si>
  <si>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</si>
  <si>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</si>
  <si>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</si>
  <si>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</si>
  <si>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</si>
  <si>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</si>
  <si>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</si>
  <si>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</si>
  <si>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</si>
  <si>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</si>
  <si>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</si>
  <si>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</si>
  <si>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</si>
  <si>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</si>
  <si>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</si>
  <si>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</si>
  <si>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</si>
  <si>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</si>
  <si>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</si>
  <si>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</si>
  <si>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</si>
  <si>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</si>
  <si>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</si>
  <si>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</si>
  <si>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</si>
  <si>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</si>
  <si>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</si>
  <si>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</si>
  <si>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</si>
  <si>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</si>
  <si>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</si>
  <si>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</si>
  <si>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</si>
  <si>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</si>
  <si>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</si>
  <si>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</si>
  <si>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</si>
  <si>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</si>
  <si>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</si>
  <si>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</si>
  <si>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</si>
  <si>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</si>
  <si>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</si>
  <si>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</si>
  <si>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</si>
  <si>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</si>
  <si>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</si>
  <si>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</si>
  <si>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</si>
  <si>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</si>
  <si>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柴木　美和</t>
    <rPh sb="0" eb="2">
      <t>シバキ</t>
    </rPh>
    <rPh sb="3" eb="5">
      <t>ミワ</t>
    </rPh>
    <phoneticPr fontId="1"/>
  </si>
  <si>
    <t>株式会社北海道クオーレ　事務</t>
    <rPh sb="0" eb="4">
      <t>カブシキガイシャ</t>
    </rPh>
    <rPh sb="4" eb="7">
      <t>ホッカイドウ</t>
    </rPh>
    <rPh sb="12" eb="14">
      <t>ジム</t>
    </rPh>
    <phoneticPr fontId="1"/>
  </si>
  <si>
    <t>２　法人</t>
  </si>
  <si>
    <t>５　営利法人</t>
  </si>
  <si>
    <t>株式会社　北海道クオーレ</t>
    <rPh sb="0" eb="4">
      <t>カブシキガイシャ</t>
    </rPh>
    <rPh sb="5" eb="8">
      <t>ホッカイドウ</t>
    </rPh>
    <phoneticPr fontId="1"/>
  </si>
  <si>
    <t>かぶしきがいしゃ　ほっかいどうくおーれ</t>
    <phoneticPr fontId="1"/>
  </si>
  <si>
    <t>4450001005627</t>
    <phoneticPr fontId="1"/>
  </si>
  <si>
    <t>北海道旭川市豊岡13条5丁目4番14号</t>
    <rPh sb="0" eb="3">
      <t>ホッカイドウ</t>
    </rPh>
    <rPh sb="3" eb="6">
      <t>アサヒカワシ</t>
    </rPh>
    <rPh sb="6" eb="8">
      <t>トヨオカ</t>
    </rPh>
    <rPh sb="10" eb="11">
      <t>ジョウ</t>
    </rPh>
    <rPh sb="12" eb="14">
      <t>チョウメ</t>
    </rPh>
    <rPh sb="15" eb="16">
      <t>バン</t>
    </rPh>
    <rPh sb="18" eb="19">
      <t>ゴウ</t>
    </rPh>
    <phoneticPr fontId="1"/>
  </si>
  <si>
    <t>0166</t>
    <phoneticPr fontId="1"/>
  </si>
  <si>
    <t>31</t>
    <phoneticPr fontId="1"/>
  </si>
  <si>
    <t>0335</t>
    <phoneticPr fontId="1"/>
  </si>
  <si>
    <t>0166</t>
    <phoneticPr fontId="1"/>
  </si>
  <si>
    <t>31</t>
    <phoneticPr fontId="1"/>
  </si>
  <si>
    <t>0305</t>
    <phoneticPr fontId="1"/>
  </si>
  <si>
    <t>cuore</t>
    <phoneticPr fontId="1"/>
  </si>
  <si>
    <t>ecnt.net</t>
    <phoneticPr fontId="1"/>
  </si>
  <si>
    <t>直江　綾子</t>
    <rPh sb="0" eb="2">
      <t>ナオエ</t>
    </rPh>
    <rPh sb="3" eb="5">
      <t>アヤコ</t>
    </rPh>
    <phoneticPr fontId="1"/>
  </si>
  <si>
    <t>代表取締役</t>
    <rPh sb="0" eb="5">
      <t>ダイヒョウトリシマリヤク</t>
    </rPh>
    <phoneticPr fontId="1"/>
  </si>
  <si>
    <t>0166</t>
    <phoneticPr fontId="1"/>
  </si>
  <si>
    <t>施設長</t>
    <rPh sb="0" eb="2">
      <t>シセツ</t>
    </rPh>
    <rPh sb="2" eb="3">
      <t>チョウ</t>
    </rPh>
    <phoneticPr fontId="1"/>
  </si>
  <si>
    <t>３　住宅型</t>
  </si>
  <si>
    <t>３　木造</t>
  </si>
  <si>
    <t>１　全室個室（縁故者個室含む）</t>
  </si>
  <si>
    <t>１　あり</t>
  </si>
  <si>
    <t>２　なし</t>
  </si>
  <si>
    <t>１　全ての居室あり</t>
  </si>
  <si>
    <t>３　なし</t>
  </si>
  <si>
    <t xml:space="preserve">高齢社会に適応した住環境及び、健康で文化的な生活の提供。　　　　　　　　　　　　　　　　　　　　　　人間尊重、権利擁護を基本とした、中立・公正な事業活動の遂行。
旭川圭泉会病院との緊密な医療協力体制の確立
</t>
    <phoneticPr fontId="1"/>
  </si>
  <si>
    <t>グループ企業である旭川圭泉会病院による自立支援を基本とした個別かつ適切なサービスの提供</t>
    <phoneticPr fontId="1"/>
  </si>
  <si>
    <t>２　委託</t>
  </si>
  <si>
    <t>１　自ら実施</t>
  </si>
  <si>
    <t>○</t>
  </si>
  <si>
    <t>医療法人社団圭泉会　旭川圭泉会病院</t>
    <rPh sb="0" eb="2">
      <t>イリョウ</t>
    </rPh>
    <rPh sb="2" eb="4">
      <t>ホウジン</t>
    </rPh>
    <rPh sb="4" eb="6">
      <t>シャダン</t>
    </rPh>
    <rPh sb="6" eb="9">
      <t>ケイセンカイ</t>
    </rPh>
    <rPh sb="10" eb="12">
      <t>アサヒカワ</t>
    </rPh>
    <rPh sb="12" eb="17">
      <t>ケイセンカイビョウイン</t>
    </rPh>
    <phoneticPr fontId="1"/>
  </si>
  <si>
    <t>旭川市東旭川町下兵村252番地</t>
    <phoneticPr fontId="1"/>
  </si>
  <si>
    <t>内科・精神科</t>
    <rPh sb="0" eb="2">
      <t>ナイカ</t>
    </rPh>
    <rPh sb="3" eb="6">
      <t>セイシンカ</t>
    </rPh>
    <phoneticPr fontId="1"/>
  </si>
  <si>
    <t>診療時間内においての診察・治療</t>
    <rPh sb="0" eb="2">
      <t>シンリョウ</t>
    </rPh>
    <rPh sb="2" eb="4">
      <t>ジカン</t>
    </rPh>
    <rPh sb="4" eb="5">
      <t>ナイ</t>
    </rPh>
    <rPh sb="10" eb="12">
      <t>シンサツ</t>
    </rPh>
    <rPh sb="13" eb="15">
      <t>チリョウ</t>
    </rPh>
    <phoneticPr fontId="1"/>
  </si>
  <si>
    <t>借主が死亡に至ったとき、または借主及び貸主より契約が解除されたとき</t>
    <phoneticPr fontId="1"/>
  </si>
  <si>
    <t>入居契約書第7条</t>
    <rPh sb="0" eb="2">
      <t>ニュウキョ</t>
    </rPh>
    <rPh sb="2" eb="4">
      <t>ケイヤク</t>
    </rPh>
    <rPh sb="4" eb="5">
      <t>ショ</t>
    </rPh>
    <rPh sb="5" eb="6">
      <t>ダイ</t>
    </rPh>
    <rPh sb="7" eb="8">
      <t>ジョウ</t>
    </rPh>
    <phoneticPr fontId="1"/>
  </si>
  <si>
    <t>介護福祉士</t>
    <rPh sb="0" eb="2">
      <t>カイゴ</t>
    </rPh>
    <rPh sb="2" eb="5">
      <t>フクシシ</t>
    </rPh>
    <phoneticPr fontId="1"/>
  </si>
  <si>
    <t>２　建物賃貸借方式</t>
  </si>
  <si>
    <t>３　月払い方式</t>
  </si>
  <si>
    <t>３　不在期間が○日以上の場合に限り、日割り計算で減額</t>
  </si>
  <si>
    <t>入居契約書第4条の第3項に該当する場合には入居者及び連帯保証人の方と協議の上、料金を改定する。</t>
    <phoneticPr fontId="1"/>
  </si>
  <si>
    <t>運営懇談会等を通じて入居者及び連帯保証人の方にお知らせし、同意を得た上で料金改定を行う。</t>
    <phoneticPr fontId="1"/>
  </si>
  <si>
    <t>生活保護基準額</t>
    <phoneticPr fontId="1"/>
  </si>
  <si>
    <t>冬期間暖房費　10月～4月</t>
    <rPh sb="0" eb="3">
      <t>トウキカン</t>
    </rPh>
    <rPh sb="3" eb="5">
      <t>ダンボウ</t>
    </rPh>
    <rPh sb="5" eb="6">
      <t>ヒ</t>
    </rPh>
    <rPh sb="9" eb="10">
      <t>ガツ</t>
    </rPh>
    <rPh sb="12" eb="13">
      <t>ガツ</t>
    </rPh>
    <phoneticPr fontId="1"/>
  </si>
  <si>
    <t>共益費</t>
    <rPh sb="0" eb="3">
      <t>キョウエキヒ</t>
    </rPh>
    <phoneticPr fontId="1"/>
  </si>
  <si>
    <t>株式会社　北海道クオーレ</t>
    <phoneticPr fontId="1"/>
  </si>
  <si>
    <t>0166</t>
    <phoneticPr fontId="1"/>
  </si>
  <si>
    <t>31</t>
    <phoneticPr fontId="1"/>
  </si>
  <si>
    <t>0335</t>
    <phoneticPr fontId="1"/>
  </si>
  <si>
    <t>施設賠償責任保険</t>
    <rPh sb="0" eb="2">
      <t>シセツ</t>
    </rPh>
    <rPh sb="2" eb="4">
      <t>バイショウ</t>
    </rPh>
    <rPh sb="4" eb="6">
      <t>セキニン</t>
    </rPh>
    <rPh sb="6" eb="8">
      <t>ホケン</t>
    </rPh>
    <phoneticPr fontId="1"/>
  </si>
  <si>
    <t>介護事業賠償責任保険</t>
    <rPh sb="0" eb="2">
      <t>カイゴ</t>
    </rPh>
    <rPh sb="2" eb="4">
      <t>ジギョウ</t>
    </rPh>
    <rPh sb="4" eb="6">
      <t>バイショウ</t>
    </rPh>
    <rPh sb="6" eb="8">
      <t>セキニン</t>
    </rPh>
    <rPh sb="8" eb="10">
      <t>ホケン</t>
    </rPh>
    <phoneticPr fontId="1"/>
  </si>
  <si>
    <t>２　入居希望者に交付</t>
  </si>
  <si>
    <t>３　公開していない</t>
  </si>
  <si>
    <t>土曜、日曜、祝祭日、8/15、12/30～1/3</t>
    <rPh sb="0" eb="1">
      <t>ド</t>
    </rPh>
    <phoneticPr fontId="1"/>
  </si>
  <si>
    <t>アレルギー対応</t>
    <rPh sb="5" eb="7">
      <t>タイオウ</t>
    </rPh>
    <phoneticPr fontId="1"/>
  </si>
  <si>
    <t>実費</t>
    <rPh sb="0" eb="2">
      <t>ジッピ</t>
    </rPh>
    <phoneticPr fontId="1"/>
  </si>
  <si>
    <t>旭川市内</t>
    <rPh sb="0" eb="4">
      <t>アサヒカワシナイ</t>
    </rPh>
    <phoneticPr fontId="1"/>
  </si>
  <si>
    <t>一部他事業所の訪問介護サービス利用あり</t>
    <rPh sb="0" eb="2">
      <t>イチブ</t>
    </rPh>
    <rPh sb="2" eb="6">
      <t>タジギョウショ</t>
    </rPh>
    <rPh sb="7" eb="9">
      <t>ホウモン</t>
    </rPh>
    <rPh sb="9" eb="11">
      <t>カイゴ</t>
    </rPh>
    <rPh sb="15" eb="17">
      <t>リヨウ</t>
    </rPh>
    <phoneticPr fontId="1"/>
  </si>
  <si>
    <t>入院中の状況確認</t>
    <rPh sb="0" eb="3">
      <t>ニュウインチュウ</t>
    </rPh>
    <rPh sb="4" eb="6">
      <t>ジョウキョウ</t>
    </rPh>
    <rPh sb="6" eb="8">
      <t>カクニン</t>
    </rPh>
    <phoneticPr fontId="1"/>
  </si>
  <si>
    <t>年1回</t>
    <rPh sb="0" eb="1">
      <t>ネン</t>
    </rPh>
    <rPh sb="2" eb="3">
      <t>カイ</t>
    </rPh>
    <phoneticPr fontId="1"/>
  </si>
  <si>
    <t>ぐるーぷはうす　りぽーぞ2</t>
    <phoneticPr fontId="1"/>
  </si>
  <si>
    <t>グループハウス　リポーゾⅡ</t>
    <phoneticPr fontId="1"/>
  </si>
  <si>
    <t>北海道旭川市東旭川北1条5丁目6番5号</t>
    <rPh sb="0" eb="3">
      <t>ホッカイドウ</t>
    </rPh>
    <rPh sb="3" eb="6">
      <t>アサヒカワシ</t>
    </rPh>
    <rPh sb="6" eb="7">
      <t>ヒガシ</t>
    </rPh>
    <rPh sb="7" eb="9">
      <t>アサヒカワ</t>
    </rPh>
    <rPh sb="9" eb="10">
      <t>キタ</t>
    </rPh>
    <rPh sb="11" eb="12">
      <t>ジョウ</t>
    </rPh>
    <rPh sb="13" eb="15">
      <t>チョウメ</t>
    </rPh>
    <rPh sb="16" eb="17">
      <t>バン</t>
    </rPh>
    <rPh sb="18" eb="19">
      <t>ゴウ</t>
    </rPh>
    <phoneticPr fontId="1"/>
  </si>
  <si>
    <t>東旭川</t>
    <rPh sb="0" eb="1">
      <t>ヒガシ</t>
    </rPh>
    <rPh sb="1" eb="3">
      <t>アサヒカワ</t>
    </rPh>
    <phoneticPr fontId="1"/>
  </si>
  <si>
    <t>①バス利用の場合
　・旭川駅前より電気軌道バス乗車30分、
　　東旭川1条5丁目停留所で下車、徒歩5分　　　　　　　　　　　　　　　　　　　　　　　　　　　　　　　　　　　　　　　　　　　　　　　　　　　　　　　　　　　　　　　　　　　　　　　　　　　　　　　　　　　　　②自家用車利用の場合
　・旭川駅より乗車20分　　　　　　　　　　　　　　　　　　　　　　　　　　　　　　　　　　　　　　　　　　　　　　　　　　　　　　　　　　　　　　　　　　　　　　　　　　　　　　　　　　　　　　　</t>
    <rPh sb="17" eb="19">
      <t>デンキ</t>
    </rPh>
    <rPh sb="19" eb="21">
      <t>キドウ</t>
    </rPh>
    <rPh sb="32" eb="33">
      <t>ヒガシ</t>
    </rPh>
    <rPh sb="36" eb="37">
      <t>ジョウ</t>
    </rPh>
    <rPh sb="137" eb="141">
      <t>ジカヨウシャ</t>
    </rPh>
    <rPh sb="154" eb="156">
      <t>ジョウシャ</t>
    </rPh>
    <phoneticPr fontId="1"/>
  </si>
  <si>
    <t>76</t>
    <phoneticPr fontId="1"/>
  </si>
  <si>
    <t>1534</t>
    <phoneticPr fontId="1"/>
  </si>
  <si>
    <t>1534</t>
    <phoneticPr fontId="1"/>
  </si>
  <si>
    <t>２　事業者が賃借する土地</t>
  </si>
  <si>
    <t>２　準耐火建築物</t>
  </si>
  <si>
    <t>２　事業者が賃借する建物</t>
  </si>
  <si>
    <t>４　なし</t>
  </si>
  <si>
    <t>１　全ての便所あり</t>
  </si>
  <si>
    <t>訪問介護サービス利用料</t>
    <rPh sb="0" eb="2">
      <t>ホウモン</t>
    </rPh>
    <rPh sb="2" eb="4">
      <t>カイゴ</t>
    </rPh>
    <rPh sb="8" eb="11">
      <t>リヨウリョウ</t>
    </rPh>
    <phoneticPr fontId="1"/>
  </si>
  <si>
    <t>暖房費　7,000</t>
    <rPh sb="0" eb="2">
      <t>ダンボウ</t>
    </rPh>
    <rPh sb="2" eb="3">
      <t>ヒ</t>
    </rPh>
    <phoneticPr fontId="1"/>
  </si>
  <si>
    <t>1食500円×3食×30日の場合で計算　　　　　　　　　　　　　食事原価を元に算定</t>
    <rPh sb="1" eb="2">
      <t>ショク</t>
    </rPh>
    <rPh sb="5" eb="6">
      <t>エン</t>
    </rPh>
    <rPh sb="8" eb="9">
      <t>ショク</t>
    </rPh>
    <rPh sb="12" eb="13">
      <t>ニチ</t>
    </rPh>
    <rPh sb="14" eb="16">
      <t>バアイ</t>
    </rPh>
    <rPh sb="17" eb="19">
      <t>ケイサン</t>
    </rPh>
    <phoneticPr fontId="1"/>
  </si>
  <si>
    <t>管理費（共益費）に含む</t>
    <rPh sb="0" eb="3">
      <t>カンリヒ</t>
    </rPh>
    <rPh sb="4" eb="7">
      <t>キョウエキヒ</t>
    </rPh>
    <rPh sb="9" eb="10">
      <t>フク</t>
    </rPh>
    <phoneticPr fontId="1"/>
  </si>
  <si>
    <t>齋藤　真人</t>
    <rPh sb="0" eb="2">
      <t>サイトウ</t>
    </rPh>
    <rPh sb="3" eb="5">
      <t>マサト</t>
    </rPh>
    <phoneticPr fontId="1"/>
  </si>
  <si>
    <t>長期入院</t>
    <rPh sb="0" eb="2">
      <t>チョウキ</t>
    </rPh>
    <rPh sb="2" eb="4">
      <t>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</si>
</sst>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07" zoomScale="90" zoomScaleNormal="100" zoomScaleSheetLayoutView="90" workbookViewId="0">
      <selection activeCell="H426" sqref="H426:P42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78</v>
      </c>
      <c r="H17" s="35" t="s">
        <v>487</v>
      </c>
      <c r="I17" s="32">
        <v>8243</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2489</v>
      </c>
      <c r="K20" s="35" t="s">
        <v>487</v>
      </c>
      <c r="L20" s="63" t="s">
        <v>2490</v>
      </c>
      <c r="M20" s="35" t="s">
        <v>487</v>
      </c>
      <c r="N20" s="63" t="s">
        <v>2491</v>
      </c>
      <c r="O20" s="83"/>
      <c r="P20" s="84"/>
      <c r="Q20" s="12"/>
    </row>
    <row r="21" spans="1:20" ht="20.100000000000001" customHeight="1">
      <c r="B21" s="89"/>
      <c r="C21" s="90"/>
      <c r="D21" s="90"/>
      <c r="E21" s="91"/>
      <c r="F21" s="93" t="s">
        <v>423</v>
      </c>
      <c r="G21" s="94"/>
      <c r="H21" s="94"/>
      <c r="I21" s="95"/>
      <c r="J21" s="96" t="s">
        <v>2492</v>
      </c>
      <c r="K21" s="97"/>
      <c r="L21" s="97"/>
      <c r="M21" s="35" t="s">
        <v>483</v>
      </c>
      <c r="N21" s="97" t="s">
        <v>2493</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2494</v>
      </c>
      <c r="K24" s="159"/>
      <c r="L24" s="159"/>
      <c r="M24" s="159"/>
      <c r="N24" s="159"/>
      <c r="O24" s="96"/>
      <c r="P24" s="131"/>
    </row>
    <row r="25" spans="1:20" ht="20.100000000000001" customHeight="1">
      <c r="B25" s="79"/>
      <c r="C25" s="80"/>
      <c r="D25" s="80"/>
      <c r="E25" s="81"/>
      <c r="F25" s="160" t="s">
        <v>18</v>
      </c>
      <c r="G25" s="160"/>
      <c r="H25" s="92"/>
      <c r="I25" s="92"/>
      <c r="J25" s="159" t="s">
        <v>2495</v>
      </c>
      <c r="K25" s="159"/>
      <c r="L25" s="159"/>
      <c r="M25" s="159"/>
      <c r="N25" s="159"/>
      <c r="O25" s="96"/>
      <c r="P25" s="131"/>
    </row>
    <row r="26" spans="1:20" ht="20.100000000000001" customHeight="1">
      <c r="B26" s="114" t="s">
        <v>9</v>
      </c>
      <c r="C26" s="92"/>
      <c r="D26" s="92"/>
      <c r="E26" s="92"/>
      <c r="F26" s="161">
        <v>2006</v>
      </c>
      <c r="G26" s="162"/>
      <c r="H26" s="35" t="s">
        <v>484</v>
      </c>
      <c r="I26" s="162">
        <v>12</v>
      </c>
      <c r="J26" s="162"/>
      <c r="K26" s="35" t="s">
        <v>485</v>
      </c>
      <c r="L26" s="162">
        <v>13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2540</v>
      </c>
      <c r="I31" s="155"/>
      <c r="J31" s="155"/>
      <c r="K31" s="155"/>
      <c r="L31" s="155"/>
      <c r="M31" s="155"/>
      <c r="N31" s="155"/>
      <c r="O31" s="155"/>
      <c r="P31" s="156"/>
      <c r="S31" s="15" t="str">
        <f>IF(H31="","未記入","")</f>
        <v/>
      </c>
    </row>
    <row r="32" spans="1:20" ht="39" customHeight="1">
      <c r="B32" s="79"/>
      <c r="C32" s="80"/>
      <c r="D32" s="80"/>
      <c r="E32" s="81"/>
      <c r="F32" s="119" t="s">
        <v>2541</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8251</v>
      </c>
      <c r="J33" s="133"/>
      <c r="K33" s="133"/>
      <c r="L33" s="133"/>
      <c r="M33" s="133"/>
      <c r="N33" s="133"/>
      <c r="O33" s="133"/>
      <c r="P33" s="134"/>
      <c r="S33" s="15" t="str">
        <f>IF(OR(G33="",I33=""),"未記入","")</f>
        <v/>
      </c>
    </row>
    <row r="34" spans="2:20" ht="58.5" customHeight="1">
      <c r="B34" s="79"/>
      <c r="C34" s="80"/>
      <c r="D34" s="80"/>
      <c r="E34" s="81"/>
      <c r="F34" s="85" t="s">
        <v>2542</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2543</v>
      </c>
      <c r="K37" s="97"/>
      <c r="L37" s="97"/>
      <c r="M37" s="97"/>
      <c r="N37" s="99" t="s">
        <v>489</v>
      </c>
      <c r="O37" s="99"/>
      <c r="P37" s="169"/>
      <c r="S37" s="15" t="str">
        <f>IF(J37="","未記入","")</f>
        <v/>
      </c>
    </row>
    <row r="38" spans="2:20" ht="26.25" customHeight="1">
      <c r="B38" s="114"/>
      <c r="C38" s="92"/>
      <c r="D38" s="92"/>
      <c r="E38" s="92"/>
      <c r="F38" s="115" t="s">
        <v>27</v>
      </c>
      <c r="G38" s="77"/>
      <c r="H38" s="77"/>
      <c r="I38" s="78"/>
      <c r="J38" s="176" t="s">
        <v>2544</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2496</v>
      </c>
      <c r="K43" s="35" t="s">
        <v>487</v>
      </c>
      <c r="L43" s="11" t="s">
        <v>2545</v>
      </c>
      <c r="M43" s="35" t="s">
        <v>487</v>
      </c>
      <c r="N43" s="11" t="s">
        <v>2546</v>
      </c>
      <c r="O43" s="83"/>
      <c r="P43" s="84"/>
      <c r="S43" s="15" t="str">
        <f>IF(OR(J43="",L43="",N43=""),"未記入","")</f>
        <v/>
      </c>
    </row>
    <row r="44" spans="2:20" ht="20.100000000000001" customHeight="1">
      <c r="B44" s="114"/>
      <c r="C44" s="92"/>
      <c r="D44" s="92"/>
      <c r="E44" s="92"/>
      <c r="F44" s="92" t="s">
        <v>15</v>
      </c>
      <c r="G44" s="92"/>
      <c r="H44" s="92"/>
      <c r="I44" s="92"/>
      <c r="J44" s="64" t="s">
        <v>2496</v>
      </c>
      <c r="K44" s="35" t="s">
        <v>487</v>
      </c>
      <c r="L44" s="63" t="s">
        <v>2545</v>
      </c>
      <c r="M44" s="35" t="s">
        <v>487</v>
      </c>
      <c r="N44" s="63" t="s">
        <v>2547</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2557</v>
      </c>
      <c r="K48" s="159"/>
      <c r="L48" s="159"/>
      <c r="M48" s="159"/>
      <c r="N48" s="159"/>
      <c r="O48" s="96"/>
      <c r="P48" s="131"/>
    </row>
    <row r="49" spans="1:20" ht="20.100000000000001" customHeight="1">
      <c r="B49" s="114"/>
      <c r="C49" s="92"/>
      <c r="D49" s="92"/>
      <c r="E49" s="92"/>
      <c r="F49" s="92" t="s">
        <v>18</v>
      </c>
      <c r="G49" s="92"/>
      <c r="H49" s="92"/>
      <c r="I49" s="92"/>
      <c r="J49" s="159" t="s">
        <v>2497</v>
      </c>
      <c r="K49" s="159"/>
      <c r="L49" s="159"/>
      <c r="M49" s="159"/>
      <c r="N49" s="159"/>
      <c r="O49" s="96"/>
      <c r="P49" s="131"/>
    </row>
    <row r="50" spans="1:20" ht="20.100000000000001" customHeight="1">
      <c r="B50" s="163" t="s">
        <v>28</v>
      </c>
      <c r="C50" s="164"/>
      <c r="D50" s="164"/>
      <c r="E50" s="164"/>
      <c r="F50" s="164"/>
      <c r="G50" s="164"/>
      <c r="H50" s="164"/>
      <c r="I50" s="164"/>
      <c r="J50" s="161">
        <v>2008</v>
      </c>
      <c r="K50" s="162"/>
      <c r="L50" s="35" t="s">
        <v>484</v>
      </c>
      <c r="M50" s="61">
        <v>11</v>
      </c>
      <c r="N50" s="35" t="s">
        <v>485</v>
      </c>
      <c r="O50" s="61">
        <v>21</v>
      </c>
      <c r="P50" s="37" t="s">
        <v>486</v>
      </c>
      <c r="S50" s="15" t="str">
        <f>IF(OR(J50="",M50="",O50=""),"未記入","")</f>
        <v/>
      </c>
    </row>
    <row r="51" spans="1:20" ht="20.100000000000001" customHeight="1" thickBot="1">
      <c r="B51" s="165" t="s">
        <v>29</v>
      </c>
      <c r="C51" s="166"/>
      <c r="D51" s="166"/>
      <c r="E51" s="166"/>
      <c r="F51" s="166"/>
      <c r="G51" s="166"/>
      <c r="H51" s="166"/>
      <c r="I51" s="166"/>
      <c r="J51" s="167">
        <v>2015</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861.88</v>
      </c>
      <c r="H61" s="109"/>
      <c r="I61" s="109"/>
      <c r="J61" s="109"/>
      <c r="K61" s="185"/>
      <c r="L61" s="184" t="s">
        <v>516</v>
      </c>
      <c r="M61" s="171"/>
      <c r="N61" s="171"/>
      <c r="O61" s="171"/>
      <c r="P61" s="186"/>
    </row>
    <row r="62" spans="1:20" ht="20.100000000000001" customHeight="1">
      <c r="B62" s="114"/>
      <c r="C62" s="92"/>
      <c r="D62" s="115" t="s">
        <v>39</v>
      </c>
      <c r="E62" s="77"/>
      <c r="F62" s="78"/>
      <c r="G62" s="159" t="s">
        <v>2548</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2502</v>
      </c>
      <c r="L65" s="97"/>
      <c r="M65" s="97"/>
      <c r="N65" s="97"/>
      <c r="O65" s="97"/>
      <c r="P65" s="101"/>
    </row>
    <row r="66" spans="2:16" ht="20.100000000000001" customHeight="1">
      <c r="B66" s="114"/>
      <c r="C66" s="92"/>
      <c r="D66" s="174"/>
      <c r="E66" s="90"/>
      <c r="F66" s="91"/>
      <c r="G66" s="188"/>
      <c r="H66" s="115" t="s">
        <v>436</v>
      </c>
      <c r="I66" s="77"/>
      <c r="J66" s="78"/>
      <c r="K66" s="96" t="s">
        <v>2501</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2008</v>
      </c>
      <c r="L68" s="39" t="s">
        <v>484</v>
      </c>
      <c r="M68" s="61">
        <v>12</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2023</v>
      </c>
      <c r="L70" s="39" t="s">
        <v>484</v>
      </c>
      <c r="M70" s="61">
        <v>11</v>
      </c>
      <c r="N70" s="39" t="s">
        <v>485</v>
      </c>
      <c r="O70" s="61">
        <v>30</v>
      </c>
      <c r="P70" s="40" t="s">
        <v>486</v>
      </c>
    </row>
    <row r="71" spans="2:16" ht="20.100000000000001" customHeight="1">
      <c r="B71" s="114"/>
      <c r="C71" s="92"/>
      <c r="D71" s="175"/>
      <c r="E71" s="80"/>
      <c r="F71" s="81"/>
      <c r="G71" s="189"/>
      <c r="H71" s="99" t="s">
        <v>437</v>
      </c>
      <c r="I71" s="99"/>
      <c r="J71" s="100"/>
      <c r="K71" s="96" t="s">
        <v>2502</v>
      </c>
      <c r="L71" s="97"/>
      <c r="M71" s="97"/>
      <c r="N71" s="97"/>
      <c r="O71" s="97"/>
      <c r="P71" s="101"/>
    </row>
    <row r="72" spans="2:16" ht="20.100000000000001" customHeight="1">
      <c r="B72" s="428" t="s">
        <v>2381</v>
      </c>
      <c r="C72" s="429"/>
      <c r="D72" s="115" t="s">
        <v>40</v>
      </c>
      <c r="E72" s="77"/>
      <c r="F72" s="78"/>
      <c r="G72" s="82" t="s">
        <v>41</v>
      </c>
      <c r="H72" s="83"/>
      <c r="I72" s="83"/>
      <c r="J72" s="202"/>
      <c r="K72" s="96">
        <v>661.1</v>
      </c>
      <c r="L72" s="97"/>
      <c r="M72" s="97"/>
      <c r="N72" s="99" t="s">
        <v>490</v>
      </c>
      <c r="O72" s="99"/>
      <c r="P72" s="169"/>
    </row>
    <row r="73" spans="2:16" ht="20.100000000000001" customHeight="1">
      <c r="B73" s="430"/>
      <c r="C73" s="431"/>
      <c r="D73" s="175"/>
      <c r="E73" s="80"/>
      <c r="F73" s="81"/>
      <c r="G73" s="164" t="s">
        <v>42</v>
      </c>
      <c r="H73" s="164"/>
      <c r="I73" s="164"/>
      <c r="J73" s="164"/>
      <c r="K73" s="96">
        <v>376.65</v>
      </c>
      <c r="L73" s="97"/>
      <c r="M73" s="97"/>
      <c r="N73" s="99" t="s">
        <v>490</v>
      </c>
      <c r="O73" s="99"/>
      <c r="P73" s="169"/>
    </row>
    <row r="74" spans="2:16" ht="20.100000000000001" customHeight="1">
      <c r="B74" s="430"/>
      <c r="C74" s="431"/>
      <c r="D74" s="92" t="s">
        <v>43</v>
      </c>
      <c r="E74" s="92"/>
      <c r="F74" s="92"/>
      <c r="G74" s="159" t="s">
        <v>2549</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2499</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2550</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2502</v>
      </c>
      <c r="L83" s="97"/>
      <c r="M83" s="97"/>
      <c r="N83" s="97"/>
      <c r="O83" s="97"/>
      <c r="P83" s="101"/>
    </row>
    <row r="84" spans="2:19" ht="20.100000000000001" customHeight="1">
      <c r="B84" s="430"/>
      <c r="C84" s="431"/>
      <c r="D84" s="92"/>
      <c r="E84" s="92"/>
      <c r="F84" s="92"/>
      <c r="G84" s="188"/>
      <c r="H84" s="115" t="s">
        <v>436</v>
      </c>
      <c r="I84" s="77"/>
      <c r="J84" s="78"/>
      <c r="K84" s="96" t="s">
        <v>2501</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2008</v>
      </c>
      <c r="L86" s="39" t="s">
        <v>484</v>
      </c>
      <c r="M86" s="61">
        <v>12</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2023</v>
      </c>
      <c r="L88" s="39" t="s">
        <v>484</v>
      </c>
      <c r="M88" s="61">
        <v>11</v>
      </c>
      <c r="N88" s="39" t="s">
        <v>485</v>
      </c>
      <c r="O88" s="61">
        <v>30</v>
      </c>
      <c r="P88" s="40" t="s">
        <v>486</v>
      </c>
    </row>
    <row r="89" spans="2:19" ht="20.100000000000001" customHeight="1">
      <c r="B89" s="432"/>
      <c r="C89" s="433"/>
      <c r="D89" s="92"/>
      <c r="E89" s="92"/>
      <c r="F89" s="92"/>
      <c r="G89" s="189"/>
      <c r="H89" s="99" t="s">
        <v>437</v>
      </c>
      <c r="I89" s="99"/>
      <c r="J89" s="100"/>
      <c r="K89" s="96" t="s">
        <v>2502</v>
      </c>
      <c r="L89" s="97"/>
      <c r="M89" s="97"/>
      <c r="N89" s="97"/>
      <c r="O89" s="97"/>
      <c r="P89" s="101"/>
    </row>
    <row r="90" spans="2:19" ht="20.100000000000001" customHeight="1">
      <c r="B90" s="114" t="s">
        <v>45</v>
      </c>
      <c r="C90" s="92"/>
      <c r="D90" s="210" t="s">
        <v>46</v>
      </c>
      <c r="E90" s="77"/>
      <c r="F90" s="78"/>
      <c r="G90" s="159" t="s">
        <v>2500</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10.26</v>
      </c>
      <c r="K95" s="50" t="s">
        <v>490</v>
      </c>
      <c r="L95" s="96">
        <v>10</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32.4</v>
      </c>
      <c r="K96" s="50" t="s">
        <v>490</v>
      </c>
      <c r="L96" s="96">
        <v>1</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4</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v>1</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0</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2501</v>
      </c>
      <c r="H113" s="159"/>
      <c r="I113" s="159"/>
      <c r="J113" s="159"/>
      <c r="K113" s="159"/>
      <c r="L113" s="159"/>
      <c r="M113" s="159"/>
      <c r="N113" s="159"/>
      <c r="O113" s="96"/>
      <c r="P113" s="131"/>
    </row>
    <row r="114" spans="2:16" ht="20.100000000000001" customHeight="1">
      <c r="B114" s="215"/>
      <c r="C114" s="216"/>
      <c r="D114" s="210" t="s">
        <v>79</v>
      </c>
      <c r="E114" s="191"/>
      <c r="F114" s="192"/>
      <c r="G114" s="213" t="s">
        <v>2502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2551</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2501</v>
      </c>
      <c r="H117" s="159"/>
      <c r="I117" s="159"/>
      <c r="J117" s="159"/>
      <c r="K117" s="159"/>
      <c r="L117" s="159"/>
      <c r="M117" s="159"/>
      <c r="N117" s="159"/>
      <c r="O117" s="96"/>
      <c r="P117" s="131"/>
    </row>
    <row r="118" spans="2:16" ht="20.100000000000001" customHeight="1">
      <c r="B118" s="193"/>
      <c r="C118" s="195"/>
      <c r="D118" s="217" t="s">
        <v>73</v>
      </c>
      <c r="E118" s="138"/>
      <c r="F118" s="139"/>
      <c r="G118" s="159" t="s">
        <v>2501</v>
      </c>
      <c r="H118" s="159"/>
      <c r="I118" s="159"/>
      <c r="J118" s="159"/>
      <c r="K118" s="159"/>
      <c r="L118" s="159"/>
      <c r="M118" s="159"/>
      <c r="N118" s="159"/>
      <c r="O118" s="96"/>
      <c r="P118" s="131"/>
    </row>
    <row r="119" spans="2:16" ht="20.100000000000001" customHeight="1">
      <c r="B119" s="193"/>
      <c r="C119" s="195"/>
      <c r="D119" s="219" t="s">
        <v>74</v>
      </c>
      <c r="E119" s="220"/>
      <c r="F119" s="221"/>
      <c r="G119" s="159" t="s">
        <v>2501</v>
      </c>
      <c r="H119" s="159"/>
      <c r="I119" s="159"/>
      <c r="J119" s="159"/>
      <c r="K119" s="159"/>
      <c r="L119" s="159"/>
      <c r="M119" s="159"/>
      <c r="N119" s="159"/>
      <c r="O119" s="96"/>
      <c r="P119" s="131"/>
    </row>
    <row r="120" spans="2:16" ht="20.100000000000001" customHeight="1">
      <c r="B120" s="193"/>
      <c r="C120" s="195"/>
      <c r="D120" s="203" t="s">
        <v>75</v>
      </c>
      <c r="E120" s="99"/>
      <c r="F120" s="100"/>
      <c r="G120" s="159" t="s">
        <v>2501</v>
      </c>
      <c r="H120" s="159"/>
      <c r="I120" s="159"/>
      <c r="J120" s="159"/>
      <c r="K120" s="159"/>
      <c r="L120" s="159"/>
      <c r="M120" s="159"/>
      <c r="N120" s="159"/>
      <c r="O120" s="96"/>
      <c r="P120" s="131"/>
    </row>
    <row r="121" spans="2:16" ht="20.100000000000001" customHeight="1">
      <c r="B121" s="193"/>
      <c r="C121" s="195"/>
      <c r="D121" s="203" t="s">
        <v>76</v>
      </c>
      <c r="E121" s="99"/>
      <c r="F121" s="100"/>
      <c r="G121" s="159" t="s">
        <v>2502</v>
      </c>
      <c r="H121" s="159"/>
      <c r="I121" s="159"/>
      <c r="J121" s="159"/>
      <c r="K121" s="159"/>
      <c r="L121" s="159"/>
      <c r="M121" s="159"/>
      <c r="N121" s="159"/>
      <c r="O121" s="96"/>
      <c r="P121" s="131"/>
    </row>
    <row r="122" spans="2:16" ht="20.100000000000001" customHeight="1">
      <c r="B122" s="222"/>
      <c r="C122" s="223"/>
      <c r="D122" s="203" t="s">
        <v>77</v>
      </c>
      <c r="E122" s="99"/>
      <c r="F122" s="100"/>
      <c r="G122" s="159" t="s">
        <v>2501</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2503</v>
      </c>
      <c r="H123" s="159"/>
      <c r="I123" s="159"/>
      <c r="J123" s="159"/>
      <c r="K123" s="159"/>
      <c r="L123" s="159"/>
      <c r="M123" s="159"/>
      <c r="N123" s="159"/>
      <c r="O123" s="96"/>
      <c r="P123" s="131"/>
    </row>
    <row r="124" spans="2:16" ht="20.100000000000001" customHeight="1">
      <c r="B124" s="193"/>
      <c r="C124" s="195"/>
      <c r="D124" s="217" t="s">
        <v>446</v>
      </c>
      <c r="E124" s="138"/>
      <c r="F124" s="139"/>
      <c r="G124" s="159" t="s">
        <v>2552</v>
      </c>
      <c r="H124" s="159"/>
      <c r="I124" s="159"/>
      <c r="J124" s="159"/>
      <c r="K124" s="159"/>
      <c r="L124" s="159"/>
      <c r="M124" s="159"/>
      <c r="N124" s="159"/>
      <c r="O124" s="96"/>
      <c r="P124" s="131"/>
    </row>
    <row r="125" spans="2:16" ht="20.100000000000001" customHeight="1">
      <c r="B125" s="193"/>
      <c r="C125" s="195"/>
      <c r="D125" s="219" t="s">
        <v>447</v>
      </c>
      <c r="E125" s="220"/>
      <c r="F125" s="221"/>
      <c r="G125" s="159" t="s">
        <v>2504</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2505</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2506</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2507</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2508</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2507</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2507</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2507</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2507</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2509</v>
      </c>
      <c r="G172" s="171" t="s">
        <v>474</v>
      </c>
      <c r="H172" s="171"/>
      <c r="I172" s="171"/>
      <c r="J172" s="171"/>
      <c r="K172" s="171"/>
      <c r="L172" s="171"/>
      <c r="M172" s="171"/>
      <c r="N172" s="171"/>
      <c r="O172" s="171"/>
      <c r="P172" s="186"/>
    </row>
    <row r="173" spans="2:20" ht="20.100000000000001" customHeight="1">
      <c r="B173" s="114"/>
      <c r="C173" s="92"/>
      <c r="D173" s="92"/>
      <c r="E173" s="92"/>
      <c r="F173" s="14" t="s">
        <v>2509</v>
      </c>
      <c r="G173" s="99" t="s">
        <v>475</v>
      </c>
      <c r="H173" s="99"/>
      <c r="I173" s="99"/>
      <c r="J173" s="99"/>
      <c r="K173" s="99"/>
      <c r="L173" s="99"/>
      <c r="M173" s="99"/>
      <c r="N173" s="99"/>
      <c r="O173" s="99"/>
      <c r="P173" s="169"/>
    </row>
    <row r="174" spans="2:20" ht="20.100000000000001" customHeight="1">
      <c r="B174" s="114"/>
      <c r="C174" s="92"/>
      <c r="D174" s="92"/>
      <c r="E174" s="92"/>
      <c r="F174" s="14" t="s">
        <v>2509</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2510</v>
      </c>
      <c r="J176" s="86"/>
      <c r="K176" s="86"/>
      <c r="L176" s="86"/>
      <c r="M176" s="86"/>
      <c r="N176" s="86"/>
      <c r="O176" s="87"/>
      <c r="P176" s="88"/>
    </row>
    <row r="177" spans="2:16" ht="39.950000000000003" customHeight="1">
      <c r="B177" s="280"/>
      <c r="C177" s="281"/>
      <c r="D177" s="82"/>
      <c r="E177" s="202"/>
      <c r="F177" s="92" t="s">
        <v>108</v>
      </c>
      <c r="G177" s="92"/>
      <c r="H177" s="92"/>
      <c r="I177" s="85" t="s">
        <v>2511</v>
      </c>
      <c r="J177" s="86"/>
      <c r="K177" s="86"/>
      <c r="L177" s="86"/>
      <c r="M177" s="86"/>
      <c r="N177" s="86"/>
      <c r="O177" s="87"/>
      <c r="P177" s="88"/>
    </row>
    <row r="178" spans="2:16" ht="39.950000000000003" customHeight="1">
      <c r="B178" s="280"/>
      <c r="C178" s="281"/>
      <c r="D178" s="82"/>
      <c r="E178" s="202"/>
      <c r="F178" s="92" t="s">
        <v>109</v>
      </c>
      <c r="G178" s="92"/>
      <c r="H178" s="92"/>
      <c r="I178" s="85" t="s">
        <v>2512</v>
      </c>
      <c r="J178" s="86"/>
      <c r="K178" s="86"/>
      <c r="L178" s="86"/>
      <c r="M178" s="86"/>
      <c r="N178" s="86"/>
      <c r="O178" s="87"/>
      <c r="P178" s="88"/>
    </row>
    <row r="179" spans="2:16" ht="39.950000000000003" customHeight="1">
      <c r="B179" s="280"/>
      <c r="C179" s="281"/>
      <c r="D179" s="82"/>
      <c r="E179" s="202"/>
      <c r="F179" s="92" t="s">
        <v>429</v>
      </c>
      <c r="G179" s="92"/>
      <c r="H179" s="92"/>
      <c r="I179" s="85" t="s">
        <v>2512</v>
      </c>
      <c r="J179" s="86"/>
      <c r="K179" s="86"/>
      <c r="L179" s="86"/>
      <c r="M179" s="86"/>
      <c r="N179" s="86"/>
      <c r="O179" s="87"/>
      <c r="P179" s="88"/>
    </row>
    <row r="180" spans="2:16" ht="39.950000000000003" customHeight="1">
      <c r="B180" s="280"/>
      <c r="C180" s="281"/>
      <c r="D180" s="82"/>
      <c r="E180" s="202"/>
      <c r="F180" s="92" t="s">
        <v>110</v>
      </c>
      <c r="G180" s="92"/>
      <c r="H180" s="92"/>
      <c r="I180" s="85" t="s">
        <v>2513</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2501</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2501</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2501</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2514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2515</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12</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c r="I238" s="159"/>
      <c r="J238" s="159"/>
      <c r="K238" s="159">
        <v>1</v>
      </c>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5</v>
      </c>
      <c r="F241" s="218"/>
      <c r="G241" s="218"/>
      <c r="H241" s="159">
        <v>5</v>
      </c>
      <c r="I241" s="159"/>
      <c r="J241" s="159"/>
      <c r="K241" s="159"/>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c r="I246" s="159"/>
      <c r="J246" s="159"/>
      <c r="K246" s="159">
        <v>4</v>
      </c>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6</v>
      </c>
      <c r="H259" s="218"/>
      <c r="I259" s="218"/>
      <c r="J259" s="159">
        <v>5</v>
      </c>
      <c r="K259" s="159"/>
      <c r="L259" s="159"/>
      <c r="M259" s="159">
        <v>1</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15</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2501</v>
      </c>
      <c r="M295" s="109"/>
      <c r="N295" s="109"/>
      <c r="O295" s="109"/>
      <c r="P295" s="110"/>
    </row>
    <row r="296" spans="2:20" ht="20.100000000000001" customHeight="1">
      <c r="B296" s="89"/>
      <c r="C296" s="90"/>
      <c r="D296" s="90"/>
      <c r="E296" s="90"/>
      <c r="F296" s="91"/>
      <c r="G296" s="210" t="s">
        <v>456</v>
      </c>
      <c r="H296" s="192"/>
      <c r="I296" s="96" t="s">
        <v>2501</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2516</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2501</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2517</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v>30</v>
      </c>
      <c r="K326" s="97"/>
      <c r="L326" s="97"/>
      <c r="M326" s="99" t="s">
        <v>459</v>
      </c>
      <c r="N326" s="99"/>
      <c r="O326" s="99"/>
      <c r="P326" s="169"/>
      <c r="S326" s="15" t="str">
        <f>IF(F324=MST!CI6,IF(J326="","未記入",""),"")</f>
        <v/>
      </c>
    </row>
    <row r="327" spans="2:20" ht="60" customHeight="1">
      <c r="B327" s="293" t="s">
        <v>201</v>
      </c>
      <c r="C327" s="92"/>
      <c r="D327" s="92" t="s">
        <v>202</v>
      </c>
      <c r="E327" s="92"/>
      <c r="F327" s="85" t="s">
        <v>2520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10.26</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358">
        <v>91000</v>
      </c>
      <c r="J340" s="97"/>
      <c r="K340" s="97"/>
      <c r="L340" s="50" t="s">
        <v>499</v>
      </c>
      <c r="M340" s="96"/>
      <c r="N340" s="97"/>
      <c r="O340" s="97"/>
      <c r="P340" s="37" t="s">
        <v>499</v>
      </c>
    </row>
    <row r="341" spans="2:20" ht="20.100000000000001" customHeight="1">
      <c r="B341" s="359"/>
      <c r="C341" s="203" t="s">
        <v>210</v>
      </c>
      <c r="D341" s="99"/>
      <c r="E341" s="99"/>
      <c r="F341" s="99"/>
      <c r="G341" s="99"/>
      <c r="H341" s="100"/>
      <c r="I341" s="358">
        <v>28000</v>
      </c>
      <c r="J341" s="97"/>
      <c r="K341" s="97"/>
      <c r="L341" s="50" t="s">
        <v>499</v>
      </c>
      <c r="M341" s="96"/>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45000</v>
      </c>
      <c r="J343" s="97"/>
      <c r="K343" s="97"/>
      <c r="L343" s="50" t="s">
        <v>499</v>
      </c>
      <c r="M343" s="96"/>
      <c r="N343" s="97"/>
      <c r="O343" s="97"/>
      <c r="P343" s="37" t="s">
        <v>499</v>
      </c>
    </row>
    <row r="344" spans="2:20" ht="20.100000000000001" customHeight="1">
      <c r="B344" s="114"/>
      <c r="C344" s="360"/>
      <c r="D344" s="360"/>
      <c r="E344" s="203" t="s">
        <v>222</v>
      </c>
      <c r="F344" s="99"/>
      <c r="G344" s="99"/>
      <c r="H344" s="100"/>
      <c r="I344" s="358">
        <v>18000</v>
      </c>
      <c r="J344" s="97"/>
      <c r="K344" s="97"/>
      <c r="L344" s="50" t="s">
        <v>499</v>
      </c>
      <c r="M344" s="96"/>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t="s">
        <v>2554</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2524</v>
      </c>
      <c r="H357" s="206"/>
      <c r="I357" s="206"/>
      <c r="J357" s="206"/>
      <c r="K357" s="206"/>
      <c r="L357" s="206"/>
      <c r="M357" s="206"/>
      <c r="N357" s="206"/>
      <c r="O357" s="206"/>
      <c r="P357" s="207"/>
    </row>
    <row r="358" spans="2:20" ht="60" customHeight="1">
      <c r="B358" s="98" t="s">
        <v>221</v>
      </c>
      <c r="C358" s="99"/>
      <c r="D358" s="99"/>
      <c r="E358" s="99"/>
      <c r="F358" s="100"/>
      <c r="G358" s="135" t="s">
        <v>2555</v>
      </c>
      <c r="H358" s="206"/>
      <c r="I358" s="206"/>
      <c r="J358" s="206"/>
      <c r="K358" s="206"/>
      <c r="L358" s="206"/>
      <c r="M358" s="206"/>
      <c r="N358" s="206"/>
      <c r="O358" s="206"/>
      <c r="P358" s="207"/>
    </row>
    <row r="359" spans="2:20" ht="60" customHeight="1">
      <c r="B359" s="98" t="s">
        <v>224</v>
      </c>
      <c r="C359" s="99"/>
      <c r="D359" s="99"/>
      <c r="E359" s="99"/>
      <c r="F359" s="100"/>
      <c r="G359" s="135" t="s">
        <v>2556</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135" t="s">
        <v>2523</v>
      </c>
      <c r="H362" s="206"/>
      <c r="I362" s="206"/>
      <c r="J362" s="206"/>
      <c r="K362" s="206"/>
      <c r="L362" s="206"/>
      <c r="M362" s="206"/>
      <c r="N362" s="206"/>
      <c r="O362" s="206"/>
      <c r="P362" s="20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3</v>
      </c>
      <c r="I387" s="109"/>
      <c r="J387" s="109"/>
      <c r="K387" s="109"/>
      <c r="L387" s="109"/>
      <c r="M387" s="109"/>
      <c r="N387" s="109"/>
      <c r="O387" s="109"/>
      <c r="P387" s="49" t="s">
        <v>495</v>
      </c>
    </row>
    <row r="388" spans="1:20" ht="20.100000000000001" customHeight="1">
      <c r="B388" s="79"/>
      <c r="C388" s="81"/>
      <c r="D388" s="92" t="s">
        <v>250</v>
      </c>
      <c r="E388" s="92"/>
      <c r="F388" s="92"/>
      <c r="G388" s="92"/>
      <c r="H388" s="96">
        <v>8</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3</v>
      </c>
      <c r="I391" s="97"/>
      <c r="J391" s="97"/>
      <c r="K391" s="97"/>
      <c r="L391" s="97"/>
      <c r="M391" s="97"/>
      <c r="N391" s="97"/>
      <c r="O391" s="97"/>
      <c r="P391" s="37" t="s">
        <v>497</v>
      </c>
    </row>
    <row r="392" spans="1:20" ht="20.100000000000001" customHeight="1">
      <c r="B392" s="114"/>
      <c r="C392" s="92"/>
      <c r="D392" s="92" t="s">
        <v>254</v>
      </c>
      <c r="E392" s="92"/>
      <c r="F392" s="92"/>
      <c r="G392" s="92"/>
      <c r="H392" s="96">
        <v>7</v>
      </c>
      <c r="I392" s="97"/>
      <c r="J392" s="97"/>
      <c r="K392" s="97"/>
      <c r="L392" s="97"/>
      <c r="M392" s="97"/>
      <c r="N392" s="97"/>
      <c r="O392" s="97"/>
      <c r="P392" s="37" t="s">
        <v>497</v>
      </c>
    </row>
    <row r="393" spans="1:20" ht="20.100000000000001" customHeight="1">
      <c r="B393" s="385" t="s">
        <v>247</v>
      </c>
      <c r="C393" s="386"/>
      <c r="D393" s="92" t="s">
        <v>255</v>
      </c>
      <c r="E393" s="92"/>
      <c r="F393" s="92"/>
      <c r="G393" s="92"/>
      <c r="H393" s="96">
        <v>1</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3</v>
      </c>
      <c r="I396" s="97"/>
      <c r="J396" s="97"/>
      <c r="K396" s="97"/>
      <c r="L396" s="97"/>
      <c r="M396" s="97"/>
      <c r="N396" s="97"/>
      <c r="O396" s="97"/>
      <c r="P396" s="37" t="s">
        <v>497</v>
      </c>
    </row>
    <row r="397" spans="1:20" ht="20.100000000000001" customHeight="1">
      <c r="B397" s="387"/>
      <c r="C397" s="388"/>
      <c r="D397" s="92" t="s">
        <v>259</v>
      </c>
      <c r="E397" s="92"/>
      <c r="F397" s="92"/>
      <c r="G397" s="92"/>
      <c r="H397" s="96">
        <v>7</v>
      </c>
      <c r="I397" s="97"/>
      <c r="J397" s="97"/>
      <c r="K397" s="97"/>
      <c r="L397" s="97"/>
      <c r="M397" s="97"/>
      <c r="N397" s="97"/>
      <c r="O397" s="97"/>
      <c r="P397" s="37" t="s">
        <v>497</v>
      </c>
    </row>
    <row r="398" spans="1:20" ht="20.100000000000001" customHeight="1">
      <c r="B398" s="387"/>
      <c r="C398" s="388"/>
      <c r="D398" s="92" t="s">
        <v>260</v>
      </c>
      <c r="E398" s="92"/>
      <c r="F398" s="92"/>
      <c r="G398" s="92"/>
      <c r="H398" s="96">
        <v>0</v>
      </c>
      <c r="I398" s="97"/>
      <c r="J398" s="97"/>
      <c r="K398" s="97"/>
      <c r="L398" s="97"/>
      <c r="M398" s="97"/>
      <c r="N398" s="97"/>
      <c r="O398" s="97"/>
      <c r="P398" s="37" t="s">
        <v>497</v>
      </c>
    </row>
    <row r="399" spans="1:20" ht="20.100000000000001" customHeight="1">
      <c r="B399" s="387"/>
      <c r="C399" s="388"/>
      <c r="D399" s="92" t="s">
        <v>261</v>
      </c>
      <c r="E399" s="92"/>
      <c r="F399" s="92"/>
      <c r="G399" s="92"/>
      <c r="H399" s="96">
        <v>0</v>
      </c>
      <c r="I399" s="97"/>
      <c r="J399" s="97"/>
      <c r="K399" s="97"/>
      <c r="L399" s="97"/>
      <c r="M399" s="97"/>
      <c r="N399" s="97"/>
      <c r="O399" s="97"/>
      <c r="P399" s="37" t="s">
        <v>497</v>
      </c>
    </row>
    <row r="400" spans="1:20" ht="20.100000000000001" customHeight="1">
      <c r="B400" s="389"/>
      <c r="C400" s="390"/>
      <c r="D400" s="92" t="s">
        <v>262</v>
      </c>
      <c r="E400" s="92"/>
      <c r="F400" s="92"/>
      <c r="G400" s="92"/>
      <c r="H400" s="96">
        <v>0</v>
      </c>
      <c r="I400" s="97"/>
      <c r="J400" s="97"/>
      <c r="K400" s="97"/>
      <c r="L400" s="97"/>
      <c r="M400" s="97"/>
      <c r="N400" s="97"/>
      <c r="O400" s="97"/>
      <c r="P400" s="37" t="s">
        <v>497</v>
      </c>
    </row>
    <row r="401" spans="2:20" ht="20.100000000000001" customHeight="1">
      <c r="B401" s="114" t="s">
        <v>248</v>
      </c>
      <c r="C401" s="92"/>
      <c r="D401" s="92" t="s">
        <v>263</v>
      </c>
      <c r="E401" s="92"/>
      <c r="F401" s="92"/>
      <c r="G401" s="92"/>
      <c r="H401" s="96">
        <v>0</v>
      </c>
      <c r="I401" s="97"/>
      <c r="J401" s="97"/>
      <c r="K401" s="97"/>
      <c r="L401" s="97"/>
      <c r="M401" s="97"/>
      <c r="N401" s="97"/>
      <c r="O401" s="97"/>
      <c r="P401" s="37" t="s">
        <v>497</v>
      </c>
    </row>
    <row r="402" spans="2:20" ht="20.100000000000001" customHeight="1">
      <c r="B402" s="114"/>
      <c r="C402" s="92"/>
      <c r="D402" s="92" t="s">
        <v>264</v>
      </c>
      <c r="E402" s="92"/>
      <c r="F402" s="92"/>
      <c r="G402" s="92"/>
      <c r="H402" s="96">
        <v>2</v>
      </c>
      <c r="I402" s="97"/>
      <c r="J402" s="97"/>
      <c r="K402" s="97"/>
      <c r="L402" s="97"/>
      <c r="M402" s="97"/>
      <c r="N402" s="97"/>
      <c r="O402" s="97"/>
      <c r="P402" s="37" t="s">
        <v>497</v>
      </c>
    </row>
    <row r="403" spans="2:20" ht="20.100000000000001" customHeight="1">
      <c r="B403" s="114"/>
      <c r="C403" s="92"/>
      <c r="D403" s="92" t="s">
        <v>265</v>
      </c>
      <c r="E403" s="92"/>
      <c r="F403" s="92"/>
      <c r="G403" s="92"/>
      <c r="H403" s="96">
        <v>4</v>
      </c>
      <c r="I403" s="97"/>
      <c r="J403" s="97"/>
      <c r="K403" s="97"/>
      <c r="L403" s="97"/>
      <c r="M403" s="97"/>
      <c r="N403" s="97"/>
      <c r="O403" s="97"/>
      <c r="P403" s="37" t="s">
        <v>497</v>
      </c>
    </row>
    <row r="404" spans="2:20" ht="20.100000000000001" customHeight="1">
      <c r="B404" s="114"/>
      <c r="C404" s="92"/>
      <c r="D404" s="92" t="s">
        <v>266</v>
      </c>
      <c r="E404" s="92"/>
      <c r="F404" s="92"/>
      <c r="G404" s="92"/>
      <c r="H404" s="96">
        <v>3</v>
      </c>
      <c r="I404" s="97"/>
      <c r="J404" s="97"/>
      <c r="K404" s="97"/>
      <c r="L404" s="97"/>
      <c r="M404" s="97"/>
      <c r="N404" s="97"/>
      <c r="O404" s="97"/>
      <c r="P404" s="37" t="s">
        <v>497</v>
      </c>
    </row>
    <row r="405" spans="2:20" ht="20.100000000000001" customHeight="1">
      <c r="B405" s="114"/>
      <c r="C405" s="92"/>
      <c r="D405" s="92" t="s">
        <v>267</v>
      </c>
      <c r="E405" s="92"/>
      <c r="F405" s="92"/>
      <c r="G405" s="92"/>
      <c r="H405" s="96">
        <v>2</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85.7</v>
      </c>
      <c r="I409" s="109"/>
      <c r="J409" s="109"/>
      <c r="K409" s="109"/>
      <c r="L409" s="109"/>
      <c r="M409" s="109"/>
      <c r="N409" s="109"/>
      <c r="O409" s="109"/>
      <c r="P409" s="49" t="s">
        <v>503</v>
      </c>
    </row>
    <row r="410" spans="2:20" ht="20.100000000000001" customHeight="1">
      <c r="B410" s="114" t="s">
        <v>271</v>
      </c>
      <c r="C410" s="92"/>
      <c r="D410" s="92"/>
      <c r="E410" s="92"/>
      <c r="F410" s="92"/>
      <c r="G410" s="92"/>
      <c r="H410" s="96">
        <v>11</v>
      </c>
      <c r="I410" s="97"/>
      <c r="J410" s="97"/>
      <c r="K410" s="97"/>
      <c r="L410" s="97"/>
      <c r="M410" s="97"/>
      <c r="N410" s="97"/>
      <c r="O410" s="97"/>
      <c r="P410" s="37" t="s">
        <v>495</v>
      </c>
    </row>
    <row r="411" spans="2:20" ht="20.100000000000001" customHeight="1">
      <c r="B411" s="114" t="s">
        <v>272</v>
      </c>
      <c r="C411" s="92"/>
      <c r="D411" s="92"/>
      <c r="E411" s="92"/>
      <c r="F411" s="92"/>
      <c r="G411" s="92"/>
      <c r="H411" s="96">
        <v>91.7</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v>2</v>
      </c>
      <c r="I418" s="97"/>
      <c r="J418" s="97"/>
      <c r="K418" s="97"/>
      <c r="L418" s="97"/>
      <c r="M418" s="97"/>
      <c r="N418" s="97"/>
      <c r="O418" s="97"/>
      <c r="P418" s="37" t="s">
        <v>497</v>
      </c>
    </row>
    <row r="419" spans="1:20" ht="20.100000000000001" customHeight="1">
      <c r="B419" s="410"/>
      <c r="C419" s="411"/>
      <c r="D419" s="411"/>
      <c r="E419" s="92" t="s">
        <v>430</v>
      </c>
      <c r="F419" s="92"/>
      <c r="G419" s="92"/>
      <c r="H419" s="96"/>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2558</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2525</v>
      </c>
      <c r="I431" s="206"/>
      <c r="J431" s="206"/>
      <c r="K431" s="206"/>
      <c r="L431" s="206"/>
      <c r="M431" s="206"/>
      <c r="N431" s="206"/>
      <c r="O431" s="206"/>
      <c r="P431" s="207"/>
    </row>
    <row r="432" spans="1:20" ht="20.100000000000001" customHeight="1">
      <c r="B432" s="400"/>
      <c r="C432" s="203" t="s">
        <v>14</v>
      </c>
      <c r="D432" s="99"/>
      <c r="E432" s="99"/>
      <c r="F432" s="99"/>
      <c r="G432" s="100"/>
      <c r="H432" s="199" t="s">
        <v>2526</v>
      </c>
      <c r="I432" s="200"/>
      <c r="J432" s="35" t="s">
        <v>487</v>
      </c>
      <c r="K432" s="200" t="s">
        <v>2527</v>
      </c>
      <c r="L432" s="200"/>
      <c r="M432" s="35" t="s">
        <v>487</v>
      </c>
      <c r="N432" s="200" t="s">
        <v>2528</v>
      </c>
      <c r="O432" s="200"/>
      <c r="P432" s="201"/>
    </row>
    <row r="433" spans="2:16" ht="20.100000000000001" customHeight="1">
      <c r="B433" s="400"/>
      <c r="C433" s="217" t="s">
        <v>285</v>
      </c>
      <c r="D433" s="138"/>
      <c r="E433" s="139"/>
      <c r="F433" s="219" t="s">
        <v>286</v>
      </c>
      <c r="G433" s="221"/>
      <c r="H433" s="23">
        <v>8</v>
      </c>
      <c r="I433" s="35" t="s">
        <v>504</v>
      </c>
      <c r="J433" s="24">
        <v>45</v>
      </c>
      <c r="K433" s="35" t="s">
        <v>505</v>
      </c>
      <c r="L433" s="56" t="s">
        <v>450</v>
      </c>
      <c r="M433" s="24">
        <v>17</v>
      </c>
      <c r="N433" s="35" t="s">
        <v>504</v>
      </c>
      <c r="O433" s="24">
        <v>0</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2533</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2501</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2529</v>
      </c>
      <c r="M469" s="86"/>
      <c r="N469" s="86"/>
      <c r="O469" s="87"/>
      <c r="P469" s="88"/>
    </row>
    <row r="470" spans="2:20" ht="20.100000000000001" customHeight="1">
      <c r="B470" s="190" t="s">
        <v>292</v>
      </c>
      <c r="C470" s="191"/>
      <c r="D470" s="191"/>
      <c r="E470" s="191"/>
      <c r="F470" s="191"/>
      <c r="G470" s="192"/>
      <c r="H470" s="159" t="s">
        <v>2501</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2530</v>
      </c>
      <c r="M472" s="86"/>
      <c r="N472" s="86"/>
      <c r="O472" s="87"/>
      <c r="P472" s="88"/>
    </row>
    <row r="473" spans="2:20" ht="20.100000000000001" customHeight="1" thickBot="1">
      <c r="B473" s="414" t="s">
        <v>293</v>
      </c>
      <c r="C473" s="415"/>
      <c r="D473" s="415"/>
      <c r="E473" s="415"/>
      <c r="F473" s="415"/>
      <c r="G473" s="415"/>
      <c r="H473" s="313" t="s">
        <v>2501</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2531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2532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2532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2501</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2502</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2501</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2502</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2502</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51" sqref="J51:L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2385</v>
      </c>
      <c r="I4" s="476"/>
      <c r="J4" s="468"/>
      <c r="K4" s="469"/>
      <c r="L4" s="469"/>
      <c r="M4" s="468"/>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2385</v>
      </c>
      <c r="I6" s="476"/>
      <c r="J6" s="468"/>
      <c r="K6" s="469"/>
      <c r="L6" s="469"/>
      <c r="M6" s="468"/>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2385</v>
      </c>
      <c r="I9" s="476"/>
      <c r="J9" s="468"/>
      <c r="K9" s="469"/>
      <c r="L9" s="469"/>
      <c r="M9" s="468"/>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2385</v>
      </c>
      <c r="I14" s="476"/>
      <c r="J14" s="468"/>
      <c r="K14" s="469"/>
      <c r="L14" s="469"/>
      <c r="M14" s="468"/>
      <c r="N14" s="469"/>
      <c r="O14" s="469"/>
      <c r="P14" s="469"/>
      <c r="Q14" s="469"/>
      <c r="R14" s="65"/>
      <c r="S14" s="25"/>
    </row>
    <row r="15" spans="1:23" ht="50.1"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2385</v>
      </c>
      <c r="I22" s="476"/>
      <c r="J22" s="468"/>
      <c r="K22" s="469"/>
      <c r="L22" s="469"/>
      <c r="M22" s="468"/>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2385</v>
      </c>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2385</v>
      </c>
      <c r="I29" s="476"/>
      <c r="J29" s="468"/>
      <c r="K29" s="469"/>
      <c r="L29" s="469"/>
      <c r="M29" s="468"/>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2385</v>
      </c>
      <c r="I36" s="476"/>
      <c r="J36" s="468"/>
      <c r="K36" s="469"/>
      <c r="L36" s="469"/>
      <c r="M36" s="468"/>
      <c r="N36" s="469"/>
      <c r="O36" s="469"/>
      <c r="P36" s="469"/>
      <c r="Q36" s="469"/>
      <c r="R36" s="65"/>
      <c r="S36" s="25"/>
    </row>
    <row r="37" spans="2:19" ht="50.1"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2385</v>
      </c>
      <c r="I41" s="474"/>
      <c r="J41" s="494"/>
      <c r="K41" s="495"/>
      <c r="L41" s="495"/>
      <c r="M41" s="494"/>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2385</v>
      </c>
      <c r="I50" s="476"/>
      <c r="J50" s="468"/>
      <c r="K50" s="469"/>
      <c r="L50" s="469"/>
      <c r="M50" s="468"/>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B13" sqref="AB13:AD1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2502</v>
      </c>
      <c r="AF2" s="551"/>
      <c r="AG2" s="551"/>
      <c r="AH2" s="551"/>
      <c r="AI2" s="551"/>
      <c r="AJ2" s="551"/>
      <c r="AK2" s="551"/>
      <c r="AL2" s="551"/>
      <c r="AM2" s="551"/>
      <c r="AN2" s="552"/>
      <c r="AQ2" s="15" t="str">
        <f>IF($AE$2="","未記入","")</f>
        <v/>
      </c>
    </row>
    <row r="3" spans="1:44" ht="15" customHeight="1">
      <c r="A3" s="373"/>
      <c r="B3" s="374"/>
      <c r="C3" s="374"/>
      <c r="D3" s="374"/>
      <c r="E3" s="374"/>
      <c r="F3" s="374"/>
      <c r="G3" s="374"/>
      <c r="H3" s="374"/>
      <c r="I3" s="374"/>
      <c r="J3" s="547" t="s">
        <v>361</v>
      </c>
      <c r="K3" s="547"/>
      <c r="L3" s="547"/>
      <c r="M3" s="547"/>
      <c r="N3" s="547"/>
      <c r="O3" s="547"/>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5" t="s">
        <v>367</v>
      </c>
      <c r="C7" s="535"/>
      <c r="D7" s="535"/>
      <c r="E7" s="535"/>
      <c r="F7" s="535"/>
      <c r="G7" s="535"/>
      <c r="H7" s="535"/>
      <c r="I7" s="535"/>
      <c r="J7" s="553"/>
      <c r="K7" s="554"/>
      <c r="L7" s="554"/>
      <c r="M7" s="554"/>
      <c r="N7" s="554"/>
      <c r="O7" s="555"/>
      <c r="P7" s="553" t="s">
        <v>2501</v>
      </c>
      <c r="Q7" s="554"/>
      <c r="R7" s="554"/>
      <c r="S7" s="554"/>
      <c r="T7" s="554"/>
      <c r="U7" s="555"/>
      <c r="V7" s="526"/>
      <c r="W7" s="526"/>
      <c r="X7" s="526"/>
      <c r="Y7" s="526" t="s">
        <v>2509</v>
      </c>
      <c r="Z7" s="526"/>
      <c r="AA7" s="526"/>
      <c r="AB7" s="517" t="s">
        <v>2553</v>
      </c>
      <c r="AC7" s="518"/>
      <c r="AD7" s="518"/>
      <c r="AE7" s="517" t="s">
        <v>2537</v>
      </c>
      <c r="AF7" s="518"/>
      <c r="AG7" s="518"/>
      <c r="AH7" s="518"/>
      <c r="AI7" s="518"/>
      <c r="AJ7" s="518"/>
      <c r="AK7" s="518"/>
      <c r="AL7" s="518"/>
      <c r="AM7" s="518"/>
      <c r="AN7" s="519"/>
    </row>
    <row r="8" spans="1:44" ht="39.950000000000003" customHeight="1">
      <c r="A8" s="307"/>
      <c r="B8" s="532" t="s">
        <v>368</v>
      </c>
      <c r="C8" s="532"/>
      <c r="D8" s="532"/>
      <c r="E8" s="532"/>
      <c r="F8" s="532"/>
      <c r="G8" s="532"/>
      <c r="H8" s="532"/>
      <c r="I8" s="532"/>
      <c r="J8" s="514"/>
      <c r="K8" s="515"/>
      <c r="L8" s="515"/>
      <c r="M8" s="515"/>
      <c r="N8" s="515"/>
      <c r="O8" s="516"/>
      <c r="P8" s="514" t="s">
        <v>2501</v>
      </c>
      <c r="Q8" s="515"/>
      <c r="R8" s="515"/>
      <c r="S8" s="515"/>
      <c r="T8" s="515"/>
      <c r="U8" s="516"/>
      <c r="V8" s="528"/>
      <c r="W8" s="528"/>
      <c r="X8" s="528"/>
      <c r="Y8" s="528" t="s">
        <v>2509</v>
      </c>
      <c r="Z8" s="528"/>
      <c r="AA8" s="528"/>
      <c r="AB8" s="529" t="s">
        <v>2553</v>
      </c>
      <c r="AC8" s="530"/>
      <c r="AD8" s="531"/>
      <c r="AE8" s="520" t="s">
        <v>2537</v>
      </c>
      <c r="AF8" s="521"/>
      <c r="AG8" s="521"/>
      <c r="AH8" s="521"/>
      <c r="AI8" s="521"/>
      <c r="AJ8" s="521"/>
      <c r="AK8" s="521"/>
      <c r="AL8" s="521"/>
      <c r="AM8" s="521"/>
      <c r="AN8" s="522"/>
    </row>
    <row r="9" spans="1:44" ht="39.950000000000003" customHeight="1">
      <c r="A9" s="307"/>
      <c r="B9" s="532" t="s">
        <v>369</v>
      </c>
      <c r="C9" s="532"/>
      <c r="D9" s="532"/>
      <c r="E9" s="532"/>
      <c r="F9" s="532"/>
      <c r="G9" s="532"/>
      <c r="H9" s="532"/>
      <c r="I9" s="532"/>
      <c r="J9" s="562"/>
      <c r="K9" s="563"/>
      <c r="L9" s="563"/>
      <c r="M9" s="563"/>
      <c r="N9" s="563"/>
      <c r="O9" s="564"/>
      <c r="P9" s="514" t="s">
        <v>2501</v>
      </c>
      <c r="Q9" s="515"/>
      <c r="R9" s="515"/>
      <c r="S9" s="515"/>
      <c r="T9" s="515"/>
      <c r="U9" s="516"/>
      <c r="V9" s="528"/>
      <c r="W9" s="528"/>
      <c r="X9" s="528"/>
      <c r="Y9" s="528" t="s">
        <v>2509</v>
      </c>
      <c r="Z9" s="528"/>
      <c r="AA9" s="528"/>
      <c r="AB9" s="520" t="s">
        <v>2535</v>
      </c>
      <c r="AC9" s="521"/>
      <c r="AD9" s="521"/>
      <c r="AE9" s="520"/>
      <c r="AF9" s="521"/>
      <c r="AG9" s="521"/>
      <c r="AH9" s="521"/>
      <c r="AI9" s="521"/>
      <c r="AJ9" s="521"/>
      <c r="AK9" s="521"/>
      <c r="AL9" s="521"/>
      <c r="AM9" s="521"/>
      <c r="AN9" s="522"/>
    </row>
    <row r="10" spans="1:44" ht="39.950000000000003" customHeight="1">
      <c r="A10" s="307"/>
      <c r="B10" s="532" t="s">
        <v>370</v>
      </c>
      <c r="C10" s="532"/>
      <c r="D10" s="532"/>
      <c r="E10" s="532"/>
      <c r="F10" s="532"/>
      <c r="G10" s="532"/>
      <c r="H10" s="532"/>
      <c r="I10" s="532"/>
      <c r="J10" s="514"/>
      <c r="K10" s="515"/>
      <c r="L10" s="515"/>
      <c r="M10" s="515"/>
      <c r="N10" s="515"/>
      <c r="O10" s="516"/>
      <c r="P10" s="514" t="s">
        <v>2501</v>
      </c>
      <c r="Q10" s="515"/>
      <c r="R10" s="515"/>
      <c r="S10" s="515"/>
      <c r="T10" s="515"/>
      <c r="U10" s="516"/>
      <c r="V10" s="528"/>
      <c r="W10" s="528"/>
      <c r="X10" s="528"/>
      <c r="Y10" s="528" t="s">
        <v>2509</v>
      </c>
      <c r="Z10" s="528"/>
      <c r="AA10" s="528"/>
      <c r="AB10" s="529" t="s">
        <v>2553</v>
      </c>
      <c r="AC10" s="530"/>
      <c r="AD10" s="531"/>
      <c r="AE10" s="520" t="s">
        <v>2537</v>
      </c>
      <c r="AF10" s="521"/>
      <c r="AG10" s="521"/>
      <c r="AH10" s="521"/>
      <c r="AI10" s="521"/>
      <c r="AJ10" s="521"/>
      <c r="AK10" s="521"/>
      <c r="AL10" s="521"/>
      <c r="AM10" s="521"/>
      <c r="AN10" s="522"/>
    </row>
    <row r="11" spans="1:44" ht="39.950000000000003" customHeight="1">
      <c r="A11" s="307"/>
      <c r="B11" s="532" t="s">
        <v>371</v>
      </c>
      <c r="C11" s="532"/>
      <c r="D11" s="532"/>
      <c r="E11" s="532"/>
      <c r="F11" s="532"/>
      <c r="G11" s="532"/>
      <c r="H11" s="532"/>
      <c r="I11" s="532"/>
      <c r="J11" s="514"/>
      <c r="K11" s="515"/>
      <c r="L11" s="515"/>
      <c r="M11" s="515"/>
      <c r="N11" s="515"/>
      <c r="O11" s="516"/>
      <c r="P11" s="514" t="s">
        <v>2502</v>
      </c>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32" t="s">
        <v>372</v>
      </c>
      <c r="C12" s="532"/>
      <c r="D12" s="532"/>
      <c r="E12" s="532"/>
      <c r="F12" s="532"/>
      <c r="G12" s="532"/>
      <c r="H12" s="532"/>
      <c r="I12" s="532"/>
      <c r="J12" s="514"/>
      <c r="K12" s="515"/>
      <c r="L12" s="515"/>
      <c r="M12" s="515"/>
      <c r="N12" s="515"/>
      <c r="O12" s="516"/>
      <c r="P12" s="514" t="s">
        <v>2501</v>
      </c>
      <c r="Q12" s="515"/>
      <c r="R12" s="515"/>
      <c r="S12" s="515"/>
      <c r="T12" s="515"/>
      <c r="U12" s="516"/>
      <c r="V12" s="528"/>
      <c r="W12" s="528"/>
      <c r="X12" s="528"/>
      <c r="Y12" s="528" t="s">
        <v>2509</v>
      </c>
      <c r="Z12" s="528"/>
      <c r="AA12" s="528"/>
      <c r="AB12" s="529" t="s">
        <v>2553</v>
      </c>
      <c r="AC12" s="530"/>
      <c r="AD12" s="531"/>
      <c r="AE12" s="520" t="s">
        <v>2537</v>
      </c>
      <c r="AF12" s="521"/>
      <c r="AG12" s="521"/>
      <c r="AH12" s="521"/>
      <c r="AI12" s="521"/>
      <c r="AJ12" s="521"/>
      <c r="AK12" s="521"/>
      <c r="AL12" s="521"/>
      <c r="AM12" s="521"/>
      <c r="AN12" s="522"/>
    </row>
    <row r="13" spans="1:44" ht="39.950000000000003" customHeight="1">
      <c r="A13" s="307"/>
      <c r="B13" s="532" t="s">
        <v>373</v>
      </c>
      <c r="C13" s="532"/>
      <c r="D13" s="532"/>
      <c r="E13" s="532"/>
      <c r="F13" s="532"/>
      <c r="G13" s="532"/>
      <c r="H13" s="532"/>
      <c r="I13" s="532"/>
      <c r="J13" s="514"/>
      <c r="K13" s="515"/>
      <c r="L13" s="515"/>
      <c r="M13" s="515"/>
      <c r="N13" s="515"/>
      <c r="O13" s="516"/>
      <c r="P13" s="514" t="s">
        <v>2502</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7"/>
      <c r="K14" s="538"/>
      <c r="L14" s="538"/>
      <c r="M14" s="538"/>
      <c r="N14" s="538"/>
      <c r="O14" s="539"/>
      <c r="P14" s="537" t="s">
        <v>2501</v>
      </c>
      <c r="Q14" s="538"/>
      <c r="R14" s="538"/>
      <c r="S14" s="538"/>
      <c r="T14" s="538"/>
      <c r="U14" s="539"/>
      <c r="V14" s="527" t="s">
        <v>2509</v>
      </c>
      <c r="W14" s="527"/>
      <c r="X14" s="527"/>
      <c r="Y14" s="527"/>
      <c r="Z14" s="527"/>
      <c r="AA14" s="527"/>
      <c r="AB14" s="523"/>
      <c r="AC14" s="524"/>
      <c r="AD14" s="524"/>
      <c r="AE14" s="404" t="s">
        <v>2536</v>
      </c>
      <c r="AF14" s="405"/>
      <c r="AG14" s="405"/>
      <c r="AH14" s="405"/>
      <c r="AI14" s="405"/>
      <c r="AJ14" s="405"/>
      <c r="AK14" s="405"/>
      <c r="AL14" s="405"/>
      <c r="AM14" s="405"/>
      <c r="AN14" s="407"/>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5" t="s">
        <v>375</v>
      </c>
      <c r="C16" s="535"/>
      <c r="D16" s="535"/>
      <c r="E16" s="535"/>
      <c r="F16" s="535"/>
      <c r="G16" s="535"/>
      <c r="H16" s="535"/>
      <c r="I16" s="535"/>
      <c r="J16" s="553"/>
      <c r="K16" s="554"/>
      <c r="L16" s="554"/>
      <c r="M16" s="554"/>
      <c r="N16" s="554"/>
      <c r="O16" s="555"/>
      <c r="P16" s="553" t="s">
        <v>2501</v>
      </c>
      <c r="Q16" s="554"/>
      <c r="R16" s="554"/>
      <c r="S16" s="554"/>
      <c r="T16" s="554"/>
      <c r="U16" s="555"/>
      <c r="V16" s="526"/>
      <c r="W16" s="526"/>
      <c r="X16" s="526"/>
      <c r="Y16" s="526" t="s">
        <v>2509</v>
      </c>
      <c r="Z16" s="526"/>
      <c r="AA16" s="526"/>
      <c r="AB16" s="517" t="s">
        <v>2553</v>
      </c>
      <c r="AC16" s="518"/>
      <c r="AD16" s="518"/>
      <c r="AE16" s="517" t="s">
        <v>2537</v>
      </c>
      <c r="AF16" s="518"/>
      <c r="AG16" s="518"/>
      <c r="AH16" s="518"/>
      <c r="AI16" s="518"/>
      <c r="AJ16" s="518"/>
      <c r="AK16" s="518"/>
      <c r="AL16" s="518"/>
      <c r="AM16" s="518"/>
      <c r="AN16" s="519"/>
    </row>
    <row r="17" spans="1:40" ht="39.950000000000003" customHeight="1">
      <c r="A17" s="307"/>
      <c r="B17" s="532" t="s">
        <v>376</v>
      </c>
      <c r="C17" s="532"/>
      <c r="D17" s="532"/>
      <c r="E17" s="532"/>
      <c r="F17" s="532"/>
      <c r="G17" s="532"/>
      <c r="H17" s="532"/>
      <c r="I17" s="532"/>
      <c r="J17" s="514"/>
      <c r="K17" s="515"/>
      <c r="L17" s="515"/>
      <c r="M17" s="515"/>
      <c r="N17" s="515"/>
      <c r="O17" s="516"/>
      <c r="P17" s="514" t="s">
        <v>2501</v>
      </c>
      <c r="Q17" s="515"/>
      <c r="R17" s="515"/>
      <c r="S17" s="515"/>
      <c r="T17" s="515"/>
      <c r="U17" s="516"/>
      <c r="V17" s="528" t="s">
        <v>2509</v>
      </c>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32" t="s">
        <v>377</v>
      </c>
      <c r="C18" s="532"/>
      <c r="D18" s="532"/>
      <c r="E18" s="532"/>
      <c r="F18" s="532"/>
      <c r="G18" s="532"/>
      <c r="H18" s="532"/>
      <c r="I18" s="532"/>
      <c r="J18" s="514"/>
      <c r="K18" s="515"/>
      <c r="L18" s="515"/>
      <c r="M18" s="515"/>
      <c r="N18" s="515"/>
      <c r="O18" s="516"/>
      <c r="P18" s="514" t="s">
        <v>2501</v>
      </c>
      <c r="Q18" s="515"/>
      <c r="R18" s="515"/>
      <c r="S18" s="515"/>
      <c r="T18" s="515"/>
      <c r="U18" s="516"/>
      <c r="V18" s="528" t="s">
        <v>2509</v>
      </c>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32" t="s">
        <v>378</v>
      </c>
      <c r="C19" s="532"/>
      <c r="D19" s="532"/>
      <c r="E19" s="532"/>
      <c r="F19" s="532"/>
      <c r="G19" s="532"/>
      <c r="H19" s="532"/>
      <c r="I19" s="532"/>
      <c r="J19" s="514"/>
      <c r="K19" s="515"/>
      <c r="L19" s="515"/>
      <c r="M19" s="515"/>
      <c r="N19" s="515"/>
      <c r="O19" s="516"/>
      <c r="P19" s="514" t="s">
        <v>2501</v>
      </c>
      <c r="Q19" s="515"/>
      <c r="R19" s="515"/>
      <c r="S19" s="515"/>
      <c r="T19" s="515"/>
      <c r="U19" s="516"/>
      <c r="V19" s="528" t="s">
        <v>2509</v>
      </c>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40" t="s">
        <v>379</v>
      </c>
      <c r="C20" s="540"/>
      <c r="D20" s="540"/>
      <c r="E20" s="540"/>
      <c r="F20" s="540"/>
      <c r="G20" s="540"/>
      <c r="H20" s="540"/>
      <c r="I20" s="540"/>
      <c r="J20" s="562"/>
      <c r="K20" s="563"/>
      <c r="L20" s="563"/>
      <c r="M20" s="563"/>
      <c r="N20" s="563"/>
      <c r="O20" s="564"/>
      <c r="P20" s="514" t="s">
        <v>2501</v>
      </c>
      <c r="Q20" s="515"/>
      <c r="R20" s="515"/>
      <c r="S20" s="515"/>
      <c r="T20" s="515"/>
      <c r="U20" s="516"/>
      <c r="V20" s="528" t="s">
        <v>2509</v>
      </c>
      <c r="W20" s="528"/>
      <c r="X20" s="528"/>
      <c r="Y20" s="528"/>
      <c r="Z20" s="528"/>
      <c r="AA20" s="528"/>
      <c r="AB20" s="520"/>
      <c r="AC20" s="521"/>
      <c r="AD20" s="521"/>
      <c r="AE20" s="520" t="s">
        <v>2534</v>
      </c>
      <c r="AF20" s="521"/>
      <c r="AG20" s="521"/>
      <c r="AH20" s="521"/>
      <c r="AI20" s="521"/>
      <c r="AJ20" s="521"/>
      <c r="AK20" s="521"/>
      <c r="AL20" s="521"/>
      <c r="AM20" s="521"/>
      <c r="AN20" s="522"/>
    </row>
    <row r="21" spans="1:40" ht="39.950000000000003" customHeight="1">
      <c r="A21" s="307"/>
      <c r="B21" s="532" t="s">
        <v>380</v>
      </c>
      <c r="C21" s="532"/>
      <c r="D21" s="532"/>
      <c r="E21" s="532"/>
      <c r="F21" s="532"/>
      <c r="G21" s="532"/>
      <c r="H21" s="532"/>
      <c r="I21" s="532"/>
      <c r="J21" s="562"/>
      <c r="K21" s="563"/>
      <c r="L21" s="563"/>
      <c r="M21" s="563"/>
      <c r="N21" s="563"/>
      <c r="O21" s="564"/>
      <c r="P21" s="514" t="s">
        <v>2501</v>
      </c>
      <c r="Q21" s="515"/>
      <c r="R21" s="515"/>
      <c r="S21" s="515"/>
      <c r="T21" s="515"/>
      <c r="U21" s="516"/>
      <c r="V21" s="528"/>
      <c r="W21" s="528"/>
      <c r="X21" s="528"/>
      <c r="Y21" s="528" t="s">
        <v>2509</v>
      </c>
      <c r="Z21" s="528"/>
      <c r="AA21" s="528"/>
      <c r="AB21" s="520" t="s">
        <v>2535</v>
      </c>
      <c r="AC21" s="521"/>
      <c r="AD21" s="521"/>
      <c r="AE21" s="520"/>
      <c r="AF21" s="521"/>
      <c r="AG21" s="521"/>
      <c r="AH21" s="521"/>
      <c r="AI21" s="521"/>
      <c r="AJ21" s="521"/>
      <c r="AK21" s="521"/>
      <c r="AL21" s="521"/>
      <c r="AM21" s="521"/>
      <c r="AN21" s="522"/>
    </row>
    <row r="22" spans="1:40" ht="39.950000000000003" customHeight="1">
      <c r="A22" s="307"/>
      <c r="B22" s="532" t="s">
        <v>381</v>
      </c>
      <c r="C22" s="532"/>
      <c r="D22" s="532"/>
      <c r="E22" s="532"/>
      <c r="F22" s="532"/>
      <c r="G22" s="532"/>
      <c r="H22" s="532"/>
      <c r="I22" s="532"/>
      <c r="J22" s="562"/>
      <c r="K22" s="563"/>
      <c r="L22" s="563"/>
      <c r="M22" s="563"/>
      <c r="N22" s="563"/>
      <c r="O22" s="564"/>
      <c r="P22" s="514" t="s">
        <v>2501</v>
      </c>
      <c r="Q22" s="515"/>
      <c r="R22" s="515"/>
      <c r="S22" s="515"/>
      <c r="T22" s="515"/>
      <c r="U22" s="516"/>
      <c r="V22" s="528"/>
      <c r="W22" s="528"/>
      <c r="X22" s="528"/>
      <c r="Y22" s="528" t="s">
        <v>2509</v>
      </c>
      <c r="Z22" s="528"/>
      <c r="AA22" s="528"/>
      <c r="AB22" s="520" t="s">
        <v>2535</v>
      </c>
      <c r="AC22" s="521"/>
      <c r="AD22" s="521"/>
      <c r="AE22" s="520"/>
      <c r="AF22" s="521"/>
      <c r="AG22" s="521"/>
      <c r="AH22" s="521"/>
      <c r="AI22" s="521"/>
      <c r="AJ22" s="521"/>
      <c r="AK22" s="521"/>
      <c r="AL22" s="521"/>
      <c r="AM22" s="521"/>
      <c r="AN22" s="522"/>
    </row>
    <row r="23" spans="1:40" ht="39.950000000000003" customHeight="1">
      <c r="A23" s="307"/>
      <c r="B23" s="532" t="s">
        <v>382</v>
      </c>
      <c r="C23" s="532"/>
      <c r="D23" s="532"/>
      <c r="E23" s="532"/>
      <c r="F23" s="532"/>
      <c r="G23" s="532"/>
      <c r="H23" s="532"/>
      <c r="I23" s="532"/>
      <c r="J23" s="514"/>
      <c r="K23" s="515"/>
      <c r="L23" s="515"/>
      <c r="M23" s="515"/>
      <c r="N23" s="515"/>
      <c r="O23" s="516"/>
      <c r="P23" s="514" t="s">
        <v>2501</v>
      </c>
      <c r="Q23" s="515"/>
      <c r="R23" s="515"/>
      <c r="S23" s="515"/>
      <c r="T23" s="515"/>
      <c r="U23" s="516"/>
      <c r="V23" s="528" t="s">
        <v>2509</v>
      </c>
      <c r="W23" s="528"/>
      <c r="X23" s="528"/>
      <c r="Y23" s="528"/>
      <c r="Z23" s="528"/>
      <c r="AA23" s="528"/>
      <c r="AB23" s="520"/>
      <c r="AC23" s="521"/>
      <c r="AD23" s="521"/>
      <c r="AE23" s="520" t="s">
        <v>2536</v>
      </c>
      <c r="AF23" s="521"/>
      <c r="AG23" s="521"/>
      <c r="AH23" s="521"/>
      <c r="AI23" s="521"/>
      <c r="AJ23" s="521"/>
      <c r="AK23" s="521"/>
      <c r="AL23" s="521"/>
      <c r="AM23" s="521"/>
      <c r="AN23" s="522"/>
    </row>
    <row r="24" spans="1:40" ht="39.950000000000003" customHeight="1">
      <c r="A24" s="307"/>
      <c r="B24" s="532" t="s">
        <v>383</v>
      </c>
      <c r="C24" s="532"/>
      <c r="D24" s="532"/>
      <c r="E24" s="532"/>
      <c r="F24" s="532"/>
      <c r="G24" s="532"/>
      <c r="H24" s="532"/>
      <c r="I24" s="532"/>
      <c r="J24" s="514"/>
      <c r="K24" s="515"/>
      <c r="L24" s="515"/>
      <c r="M24" s="515"/>
      <c r="N24" s="515"/>
      <c r="O24" s="516"/>
      <c r="P24" s="514" t="s">
        <v>2501</v>
      </c>
      <c r="Q24" s="515"/>
      <c r="R24" s="515"/>
      <c r="S24" s="515"/>
      <c r="T24" s="515"/>
      <c r="U24" s="516"/>
      <c r="V24" s="528" t="s">
        <v>2509</v>
      </c>
      <c r="W24" s="528"/>
      <c r="X24" s="528"/>
      <c r="Y24" s="528"/>
      <c r="Z24" s="528"/>
      <c r="AA24" s="528"/>
      <c r="AB24" s="520"/>
      <c r="AC24" s="521"/>
      <c r="AD24" s="521"/>
      <c r="AE24" s="520" t="s">
        <v>2536</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9"/>
      <c r="K25" s="560"/>
      <c r="L25" s="560"/>
      <c r="M25" s="560"/>
      <c r="N25" s="560"/>
      <c r="O25" s="561"/>
      <c r="P25" s="537" t="s">
        <v>2501</v>
      </c>
      <c r="Q25" s="538"/>
      <c r="R25" s="538"/>
      <c r="S25" s="538"/>
      <c r="T25" s="538"/>
      <c r="U25" s="539"/>
      <c r="V25" s="527" t="s">
        <v>2509</v>
      </c>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5" t="s">
        <v>385</v>
      </c>
      <c r="C27" s="535"/>
      <c r="D27" s="535"/>
      <c r="E27" s="535"/>
      <c r="F27" s="535"/>
      <c r="G27" s="535"/>
      <c r="H27" s="535"/>
      <c r="I27" s="535"/>
      <c r="J27" s="556"/>
      <c r="K27" s="557"/>
      <c r="L27" s="557"/>
      <c r="M27" s="557"/>
      <c r="N27" s="557"/>
      <c r="O27" s="558"/>
      <c r="P27" s="553" t="s">
        <v>2501</v>
      </c>
      <c r="Q27" s="554"/>
      <c r="R27" s="554"/>
      <c r="S27" s="554"/>
      <c r="T27" s="554"/>
      <c r="U27" s="555"/>
      <c r="V27" s="526"/>
      <c r="W27" s="526"/>
      <c r="X27" s="526"/>
      <c r="Y27" s="528" t="s">
        <v>2509</v>
      </c>
      <c r="Z27" s="528"/>
      <c r="AA27" s="528"/>
      <c r="AB27" s="520" t="s">
        <v>2535</v>
      </c>
      <c r="AC27" s="521"/>
      <c r="AD27" s="521"/>
      <c r="AE27" s="517" t="s">
        <v>2539</v>
      </c>
      <c r="AF27" s="518"/>
      <c r="AG27" s="518"/>
      <c r="AH27" s="518"/>
      <c r="AI27" s="518"/>
      <c r="AJ27" s="518"/>
      <c r="AK27" s="518"/>
      <c r="AL27" s="518"/>
      <c r="AM27" s="518"/>
      <c r="AN27" s="519"/>
    </row>
    <row r="28" spans="1:40" ht="39.950000000000003" customHeight="1">
      <c r="A28" s="307"/>
      <c r="B28" s="532" t="s">
        <v>386</v>
      </c>
      <c r="C28" s="532"/>
      <c r="D28" s="532"/>
      <c r="E28" s="532"/>
      <c r="F28" s="532"/>
      <c r="G28" s="532"/>
      <c r="H28" s="532"/>
      <c r="I28" s="532"/>
      <c r="J28" s="514"/>
      <c r="K28" s="515"/>
      <c r="L28" s="515"/>
      <c r="M28" s="515"/>
      <c r="N28" s="515"/>
      <c r="O28" s="516"/>
      <c r="P28" s="514" t="s">
        <v>2502</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32" t="s">
        <v>387</v>
      </c>
      <c r="C29" s="532"/>
      <c r="D29" s="532"/>
      <c r="E29" s="532"/>
      <c r="F29" s="532"/>
      <c r="G29" s="532"/>
      <c r="H29" s="532"/>
      <c r="I29" s="532"/>
      <c r="J29" s="514"/>
      <c r="K29" s="515"/>
      <c r="L29" s="515"/>
      <c r="M29" s="515"/>
      <c r="N29" s="515"/>
      <c r="O29" s="516"/>
      <c r="P29" s="514" t="s">
        <v>2502</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32" t="s">
        <v>388</v>
      </c>
      <c r="C30" s="532"/>
      <c r="D30" s="532"/>
      <c r="E30" s="532"/>
      <c r="F30" s="532"/>
      <c r="G30" s="532"/>
      <c r="H30" s="532"/>
      <c r="I30" s="532"/>
      <c r="J30" s="514"/>
      <c r="K30" s="515"/>
      <c r="L30" s="515"/>
      <c r="M30" s="515"/>
      <c r="N30" s="515"/>
      <c r="O30" s="516"/>
      <c r="P30" s="514" t="s">
        <v>2501</v>
      </c>
      <c r="Q30" s="515"/>
      <c r="R30" s="515"/>
      <c r="S30" s="515"/>
      <c r="T30" s="515"/>
      <c r="U30" s="516"/>
      <c r="V30" s="528" t="s">
        <v>2509</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4" t="s">
        <v>389</v>
      </c>
      <c r="C31" s="534"/>
      <c r="D31" s="534"/>
      <c r="E31" s="534"/>
      <c r="F31" s="534"/>
      <c r="G31" s="534"/>
      <c r="H31" s="534"/>
      <c r="I31" s="534"/>
      <c r="J31" s="537"/>
      <c r="K31" s="538"/>
      <c r="L31" s="538"/>
      <c r="M31" s="538"/>
      <c r="N31" s="538"/>
      <c r="O31" s="539"/>
      <c r="P31" s="537" t="s">
        <v>2501</v>
      </c>
      <c r="Q31" s="538"/>
      <c r="R31" s="538"/>
      <c r="S31" s="538"/>
      <c r="T31" s="538"/>
      <c r="U31" s="539"/>
      <c r="V31" s="527" t="s">
        <v>2509</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5" t="s">
        <v>390</v>
      </c>
      <c r="C33" s="535"/>
      <c r="D33" s="535"/>
      <c r="E33" s="535"/>
      <c r="F33" s="535"/>
      <c r="G33" s="535"/>
      <c r="H33" s="535"/>
      <c r="I33" s="535"/>
      <c r="J33" s="553"/>
      <c r="K33" s="554"/>
      <c r="L33" s="554"/>
      <c r="M33" s="554"/>
      <c r="N33" s="554"/>
      <c r="O33" s="555"/>
      <c r="P33" s="553" t="s">
        <v>2501</v>
      </c>
      <c r="Q33" s="554"/>
      <c r="R33" s="554"/>
      <c r="S33" s="554"/>
      <c r="T33" s="554"/>
      <c r="U33" s="555"/>
      <c r="V33" s="526" t="s">
        <v>2509</v>
      </c>
      <c r="W33" s="526"/>
      <c r="X33" s="526"/>
      <c r="Y33" s="526"/>
      <c r="Z33" s="526"/>
      <c r="AA33" s="526"/>
      <c r="AB33" s="517"/>
      <c r="AC33" s="518"/>
      <c r="AD33" s="518"/>
      <c r="AE33" s="517" t="s">
        <v>2536</v>
      </c>
      <c r="AF33" s="518"/>
      <c r="AG33" s="518"/>
      <c r="AH33" s="518"/>
      <c r="AI33" s="518"/>
      <c r="AJ33" s="518"/>
      <c r="AK33" s="518"/>
      <c r="AL33" s="518"/>
      <c r="AM33" s="518"/>
      <c r="AN33" s="519"/>
    </row>
    <row r="34" spans="1:40" ht="39.950000000000003" customHeight="1">
      <c r="A34" s="307"/>
      <c r="B34" s="532" t="s">
        <v>391</v>
      </c>
      <c r="C34" s="532"/>
      <c r="D34" s="532"/>
      <c r="E34" s="532"/>
      <c r="F34" s="532"/>
      <c r="G34" s="532"/>
      <c r="H34" s="532"/>
      <c r="I34" s="532"/>
      <c r="J34" s="514"/>
      <c r="K34" s="515"/>
      <c r="L34" s="515"/>
      <c r="M34" s="515"/>
      <c r="N34" s="515"/>
      <c r="O34" s="516"/>
      <c r="P34" s="514" t="s">
        <v>2502</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3" t="s">
        <v>392</v>
      </c>
      <c r="C35" s="533"/>
      <c r="D35" s="533"/>
      <c r="E35" s="533"/>
      <c r="F35" s="533"/>
      <c r="G35" s="533"/>
      <c r="H35" s="533"/>
      <c r="I35" s="533"/>
      <c r="J35" s="537"/>
      <c r="K35" s="538"/>
      <c r="L35" s="538"/>
      <c r="M35" s="538"/>
      <c r="N35" s="538"/>
      <c r="O35" s="539"/>
      <c r="P35" s="537" t="s">
        <v>2501</v>
      </c>
      <c r="Q35" s="538"/>
      <c r="R35" s="538"/>
      <c r="S35" s="538"/>
      <c r="T35" s="538"/>
      <c r="U35" s="539"/>
      <c r="V35" s="527" t="s">
        <v>2509</v>
      </c>
      <c r="W35" s="527"/>
      <c r="X35" s="527"/>
      <c r="Y35" s="527"/>
      <c r="Z35" s="527"/>
      <c r="AA35" s="527"/>
      <c r="AB35" s="523"/>
      <c r="AC35" s="524"/>
      <c r="AD35" s="524"/>
      <c r="AE35" s="523" t="s">
        <v>2538</v>
      </c>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5"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310335</dc:creator>
  <cp:lastModifiedBy>310335</cp:lastModifiedBy>
  <cp:lastPrinted>2021-07-08T03:29:26Z</cp:lastPrinted>
  <dcterms:created xsi:type="dcterms:W3CDTF">2020-12-23T05:28:24Z</dcterms:created>
  <dcterms:modified xsi:type="dcterms:W3CDTF">2023-07-11T00:44:55Z</dcterms:modified>
</cp:coreProperties>
</file>