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kyoku005\Desktop\R5.美咲現況報告\"/>
    </mc:Choice>
  </mc:AlternateContent>
  <xr:revisionPtr revIDLastSave="0" documentId="13_ncr:1_{ECE706B9-4E66-4FA0-907E-5A969DFA36AF}" xr6:coauthVersionLast="47" xr6:coauthVersionMax="47" xr10:uidLastSave="{00000000-0000-0000-0000-000000000000}"/>
  <bookViews>
    <workbookView xWindow="1950" yWindow="0" windowWidth="19440" windowHeight="156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<sst xmlns="http://schemas.openxmlformats.org/spreadsheetml/2006/main" count="192" uniqueCount="146">
  <si>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</si>
  <si>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</si>
  <si>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</si>
  <si>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</si>
  <si>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</si>
  <si>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</si>
  <si>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</si>
  <si>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</si>
  <si>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</si>
  <si>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</si>
  <si>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</si>
  <si>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</si>
  <si>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</si>
  <si>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</si>
  <si>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</si>
  <si>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</si>
  <si>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</si>
  <si>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</si>
  <si>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</si>
  <si>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</si>
  <si>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</si>
  <si>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</si>
  <si>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</si>
  <si>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</si>
  <si>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</si>
  <si>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</si>
  <si>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</si>
  <si>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</si>
  <si>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</si>
  <si>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</si>
  <si>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</si>
  <si>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</si>
  <si>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</si>
  <si>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</si>
  <si>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</si>
  <si>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</si>
  <si>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</si>
  <si>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</si>
  <si>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</si>
  <si>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</si>
  <si>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</si>
  <si>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</si>
  <si>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</si>
  <si>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</si>
  <si>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</si>
  <si>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</si>
  <si>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</si>
  <si>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</si>
  <si>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</si>
  <si>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</si>
  <si>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</si>
  <si>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</si>
  <si>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</si>
  <si>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</si>
  <si>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</si>
  <si>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</si>
  <si>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</si>
  <si>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</si>
  <si>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</si>
  <si>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</si>
  <si>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</si>
  <si>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</si>
  <si>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</si>
  <si>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</si>
  <si>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</si>
  <si>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</si>
  <si>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</si>
  <si>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</si>
  <si>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</si>
  <si>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</si>
  <si>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</si>
  <si>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</si>
  <si>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</si>
  <si>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</si>
  <si>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</si>
  <si>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</si>
  <si>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</si>
  <si>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</si>
  <si>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</si>
  <si>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</si>
  <si>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</si>
  <si>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</si>
  <si>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</si>
  <si>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</si>
  <si>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</si>
  <si>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</si>
  <si>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</si>
  <si>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</si>
  <si>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</si>
  <si>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</si>
  <si>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</si>
  <si>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</si>
  <si>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</si>
  <si>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</si>
  <si>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</si>
  <si>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</si>
  <si>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</si>
  <si>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</si>
  <si>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</si>
  <si>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</si>
  <si>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</si>
  <si>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</si>
  <si>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</si>
  <si>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</si>
  <si>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</si>
  <si>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</si>
  <si>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</si>
  <si>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</si>
  <si>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</si>
  <si>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</si>
  <si>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</si>
  <si>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</si>
  <si>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</si>
  <si>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</si>
  <si>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</si>
  <si>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</si>
  <si>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</si>
  <si>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</si>
  <si>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</si>
  <si>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</si>
  <si>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</si>
  <si>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</si>
  <si>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</si>
  <si>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</si>
  <si>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</si>
  <si>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</si>
  <si>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</si>
  <si>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</si>
  <si>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</si>
  <si>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</si>
  <si>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</si>
  <si>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</si>
  <si>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</si>
  <si>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</si>
  <si>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</si>
  <si>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</si>
  <si>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</si>
  <si>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サポートハウス美咲</t>
    <rPh sb="7" eb="9">
      <t>ミサキ</t>
    </rPh>
    <phoneticPr fontId="1"/>
  </si>
  <si>
    <t>0166-40-1112</t>
    <phoneticPr fontId="1"/>
  </si>
  <si>
    <t>旭川市永山5条24丁目4－15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</si>
  <si>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極東警備保障株式会社</t>
    <rPh sb="0" eb="2">
      <t>キョクトウ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</si>
  <si>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http://www.k2h.co.jp/company.html</t>
    <phoneticPr fontId="1"/>
  </si>
  <si>
    <t>昭和56年8月</t>
    <rPh sb="0" eb="2">
      <t>ショウワ</t>
    </rPh>
    <rPh sb="4" eb="5">
      <t>ネン</t>
    </rPh>
    <rPh sb="6" eb="7">
      <t>ガツ</t>
    </rPh>
    <phoneticPr fontId="1"/>
  </si>
  <si>
    <t>共益費1500円
電気代は電化製品1個につき\500/月　上限\2,000/月</t>
    <rPh sb="0" eb="3">
      <t>キョウエキヒ</t>
    </rPh>
    <rPh sb="7" eb="8">
      <t>エン</t>
    </rPh>
    <rPh sb="9" eb="12">
      <t>デンキダイ</t>
    </rPh>
    <rPh sb="13" eb="17">
      <t>デンカセイヒン</t>
    </rPh>
    <rPh sb="18" eb="19">
      <t>コ</t>
    </rPh>
    <rPh sb="27" eb="28">
      <t>ツキ</t>
    </rPh>
    <rPh sb="29" eb="31">
      <t>ジョウゲン</t>
    </rPh>
    <rPh sb="38" eb="39">
      <t>ツキ</t>
    </rPh>
    <phoneticPr fontId="1"/>
  </si>
  <si>
    <t>居室</t>
    <rPh sb="0" eb="2">
      <t>キョシツ</t>
    </rPh>
    <phoneticPr fontId="1"/>
  </si>
  <si>
    <t>無し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</si>
</sst>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17" sqref="P1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138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15</v>
      </c>
      <c r="Q15" s="69" t="s">
        <v>22</v>
      </c>
      <c r="R15" s="69"/>
      <c r="S15" s="18">
        <v>16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3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3</v>
      </c>
      <c r="O18" s="12" t="s">
        <v>34</v>
      </c>
      <c r="P18" s="15" t="s">
        <v>70</v>
      </c>
      <c r="Q18" s="18"/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15</v>
      </c>
      <c r="N19" s="36"/>
      <c r="O19" s="21" t="s">
        <v>106</v>
      </c>
      <c r="P19" s="18">
        <v>14.36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>
        <v>22.77</v>
      </c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61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106980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114980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30000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1700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24480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99" t="s">
        <v>143</v>
      </c>
      <c r="N33" s="100"/>
      <c r="O33" s="100"/>
      <c r="P33" s="100"/>
      <c r="Q33" s="100"/>
      <c r="R33" s="100"/>
      <c r="S33" s="100"/>
      <c r="T33" s="100"/>
      <c r="U33" s="10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102"/>
      <c r="N34" s="103"/>
      <c r="O34" s="103"/>
      <c r="P34" s="103"/>
      <c r="Q34" s="103"/>
      <c r="R34" s="103"/>
      <c r="S34" s="103"/>
      <c r="T34" s="103"/>
      <c r="U34" s="104"/>
      <c r="V34" s="1"/>
    </row>
    <row r="35" spans="1:47" ht="20.45" customHeight="1" x14ac:dyDescent="0.15">
      <c r="A35" s="1"/>
      <c r="B35" s="105" t="s">
        <v>5</v>
      </c>
      <c r="C35" s="106"/>
      <c r="D35" s="106"/>
      <c r="E35" s="106"/>
      <c r="F35" s="107"/>
      <c r="G35" s="53" t="s">
        <v>19</v>
      </c>
      <c r="H35" s="54"/>
      <c r="I35" s="54"/>
      <c r="J35" s="54"/>
      <c r="K35" s="54"/>
      <c r="L35" s="54"/>
      <c r="M35" s="35" t="s">
        <v>144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8"/>
      <c r="C36" s="109"/>
      <c r="D36" s="109"/>
      <c r="E36" s="109"/>
      <c r="F36" s="110"/>
      <c r="G36" s="53" t="s">
        <v>20</v>
      </c>
      <c r="H36" s="54"/>
      <c r="I36" s="54"/>
      <c r="J36" s="54"/>
      <c r="K36" s="54"/>
      <c r="L36" s="54"/>
      <c r="M36" s="35" t="s">
        <v>145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413B9BD7-ED1F-4DBA-957C-3535359C2D67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サポートハウス美咲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旭川市永山5条24丁目4－15</v>
      </c>
      <c r="F2" s="30" t="str">
        <f>情報開示!M11</f>
        <v>0166-40-1112</v>
      </c>
      <c r="G2" s="30" t="str">
        <f>情報開示!M12</f>
        <v>極東警備保障株式会社</v>
      </c>
      <c r="H2" s="30" t="str">
        <f>情報開示!M13</f>
        <v>http://www.k2h.co.jp/company.html</v>
      </c>
      <c r="I2" s="31" t="str">
        <f>情報開示!M14</f>
        <v>昭和56年8月</v>
      </c>
      <c r="J2" s="30">
        <f>情報開示!P15</f>
        <v>15</v>
      </c>
      <c r="K2" s="30">
        <f>情報開示!S15</f>
        <v>16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3</v>
      </c>
      <c r="P2" s="30">
        <f>情報開示!Q17</f>
        <v>3</v>
      </c>
      <c r="Q2" s="30">
        <f>情報開示!T17</f>
        <v>5</v>
      </c>
      <c r="R2" s="30">
        <f>情報開示!N18</f>
        <v>3</v>
      </c>
      <c r="S2" s="30">
        <f>情報開示!Q18</f>
        <v>0</v>
      </c>
      <c r="T2" s="30">
        <f>情報開示!T18</f>
        <v>0</v>
      </c>
      <c r="U2" s="30">
        <f>情報開示!M19</f>
        <v>15</v>
      </c>
      <c r="V2" s="30">
        <f>情報開示!P19</f>
        <v>14.36</v>
      </c>
      <c r="W2" s="30">
        <f>情報開示!S19</f>
        <v>0</v>
      </c>
      <c r="X2" s="30">
        <f>情報開示!M20</f>
        <v>0</v>
      </c>
      <c r="Y2" s="30">
        <f>情報開示!P20</f>
        <v>22.77</v>
      </c>
      <c r="Z2" s="30">
        <f>情報開示!S20</f>
        <v>0</v>
      </c>
      <c r="AA2" s="30" t="str">
        <f>情報開示!M21</f>
        <v>要支援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106980</v>
      </c>
      <c r="AG2" s="32">
        <f>情報開示!P27</f>
        <v>114980</v>
      </c>
      <c r="AH2" s="32">
        <f>情報開示!P28</f>
        <v>30000</v>
      </c>
      <c r="AI2" s="32">
        <f>情報開示!P29</f>
        <v>1700</v>
      </c>
      <c r="AJ2" s="32">
        <f>情報開示!P30</f>
        <v>0</v>
      </c>
      <c r="AK2" s="32">
        <f>情報開示!P31</f>
        <v>24480</v>
      </c>
      <c r="AL2" s="32">
        <f>情報開示!M32</f>
        <v>8000</v>
      </c>
      <c r="AM2" s="30">
        <f>情報開示!P32</f>
        <v>10</v>
      </c>
      <c r="AN2" s="30">
        <f>情報開示!S32</f>
        <v>5</v>
      </c>
      <c r="AO2" s="30" t="str">
        <f>情報開示!M33</f>
        <v>共益費1500円
電気代は電化製品1個につき\500/月　上限\2,000/月</v>
      </c>
      <c r="AP2" s="30" t="str">
        <f>情報開示!M35</f>
        <v>居室</v>
      </c>
      <c r="AQ2" s="30" t="str">
        <f>情報開示!M36</f>
        <v>無し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野村　晋也</cp:lastModifiedBy>
  <cp:lastPrinted>2021-06-24T07:42:54Z</cp:lastPrinted>
  <dcterms:created xsi:type="dcterms:W3CDTF">2018-08-23T04:57:55Z</dcterms:created>
  <dcterms:modified xsi:type="dcterms:W3CDTF">2023-08-30T00:07:54Z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