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ocorokan001\Desktop\令和5年度有料老人ホームの現況に関する報告\有料 現況報告書\"/>
    </mc:Choice>
  </mc:AlternateContent>
  <xr:revisionPtr revIDLastSave="0" documentId="13_ncr:1_{02240396-033E-465B-8916-49D2307AA6A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300" yWindow="180" windowWidth="13155" windowHeight="153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<sst xmlns="http://schemas.openxmlformats.org/spreadsheetml/2006/main" count="2960" uniqueCount="2555">
  <si>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</si>
  <si>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</si>
  <si>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</si>
  <si>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</si>
  <si>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</si>
  <si>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</si>
  <si>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</si>
  <si>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</si>
  <si>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</si>
  <si>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</si>
  <si>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</si>
  <si>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</si>
  <si>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</si>
  <si>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</si>
  <si>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</si>
  <si>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</si>
  <si>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</si>
  <si>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</si>
  <si>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</si>
  <si>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</si>
  <si>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</si>
  <si>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</si>
  <si>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</si>
  <si>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</si>
  <si>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</si>
  <si>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</si>
  <si>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</si>
  <si>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</si>
  <si>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</si>
  <si>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</si>
  <si>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</si>
  <si>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</si>
  <si>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</si>
  <si>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</si>
  <si>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</si>
  <si>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</si>
  <si>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</si>
  <si>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</si>
  <si>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</si>
  <si>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</si>
  <si>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</si>
  <si>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</si>
  <si>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</si>
  <si>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</si>
  <si>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</si>
  <si>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</si>
  <si>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</si>
  <si>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</si>
  <si>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</si>
  <si>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</si>
  <si>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</si>
  <si>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</si>
  <si>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</si>
  <si>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</si>
  <si>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</si>
  <si>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</si>
  <si>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</si>
  <si>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</si>
  <si>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</si>
  <si>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</si>
  <si>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</si>
  <si>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</si>
  <si>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</si>
  <si>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</si>
  <si>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</si>
  <si>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</si>
  <si>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</si>
  <si>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</si>
  <si>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</si>
  <si>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</si>
  <si>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</si>
  <si>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</si>
  <si>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</si>
  <si>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</si>
  <si>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</si>
  <si>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</si>
  <si>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</si>
  <si>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</si>
  <si>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</si>
  <si>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</si>
  <si>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</si>
  <si>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</si>
  <si>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</si>
  <si>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</si>
  <si>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</si>
  <si>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</si>
  <si>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</si>
  <si>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</si>
  <si>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</si>
  <si>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</si>
  <si>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</si>
  <si>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</si>
  <si>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</si>
  <si>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</si>
  <si>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</si>
  <si>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</si>
  <si>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</si>
  <si>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</si>
  <si>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</si>
  <si>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</si>
  <si>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</si>
  <si>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</si>
  <si>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</si>
  <si>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</si>
  <si>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</si>
  <si>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</si>
  <si>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</si>
  <si>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</si>
  <si>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</si>
  <si>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</si>
  <si>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</si>
  <si>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</si>
  <si>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</si>
  <si>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</si>
  <si>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</si>
  <si>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</si>
  <si>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</si>
  <si>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</si>
  <si>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</si>
  <si>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</si>
  <si>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</si>
  <si>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</si>
  <si>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</si>
  <si>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</si>
  <si>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</si>
  <si>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</si>
  <si>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</si>
  <si>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</si>
  <si>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</si>
  <si>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</si>
  <si>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</si>
  <si>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</si>
  <si>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</si>
  <si>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</si>
  <si>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</si>
  <si>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</si>
  <si>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</si>
  <si>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</si>
  <si>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</si>
  <si>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</si>
  <si>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</si>
  <si>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</si>
  <si>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</si>
  <si>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</si>
  <si>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</si>
  <si>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</si>
  <si>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</si>
  <si>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</si>
  <si>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</si>
  <si>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</si>
  <si>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</si>
  <si>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</si>
  <si>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</si>
  <si>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</si>
  <si>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</si>
  <si>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</si>
  <si>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</si>
  <si>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</si>
  <si>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</si>
  <si>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</si>
  <si>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</si>
  <si>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</si>
  <si>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</si>
  <si>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</si>
  <si>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</si>
  <si>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</si>
  <si>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</si>
  <si>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</si>
  <si>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</si>
  <si>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</si>
  <si>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</si>
  <si>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</si>
  <si>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</si>
  <si>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</si>
  <si>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</si>
  <si>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</si>
  <si>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</si>
  <si>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</si>
  <si>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</si>
  <si>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</si>
  <si>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</si>
  <si>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</si>
  <si>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</si>
  <si>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</si>
  <si>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</si>
  <si>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</si>
  <si>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</si>
  <si>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</si>
  <si>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</si>
  <si>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</si>
  <si>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</si>
  <si>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</si>
  <si>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</si>
  <si>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</si>
  <si>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</si>
  <si>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</si>
  <si>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</si>
  <si>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</si>
  <si>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</si>
  <si>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</si>
  <si>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</si>
  <si>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</si>
  <si>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</si>
  <si>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</si>
  <si>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</si>
  <si>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</si>
  <si>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</si>
  <si>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</si>
  <si>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</si>
  <si>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</si>
  <si>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</si>
  <si>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</si>
  <si>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</si>
  <si>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</si>
  <si>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</si>
  <si>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</si>
  <si>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</si>
  <si>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</si>
  <si>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</si>
  <si>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</si>
  <si>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</si>
  <si>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</si>
  <si>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</si>
  <si>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</si>
  <si>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</si>
  <si>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</si>
  <si>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</si>
  <si>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</si>
  <si>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</si>
  <si>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</si>
  <si>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</si>
  <si>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</si>
  <si>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</si>
  <si>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</si>
  <si>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</si>
  <si>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</si>
  <si>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</si>
  <si>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</si>
  <si>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</si>
  <si>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</si>
  <si>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</si>
  <si>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</si>
  <si>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</si>
  <si>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</si>
  <si>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</si>
  <si>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</si>
  <si>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</si>
  <si>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</si>
  <si>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</si>
  <si>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</si>
  <si>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</si>
  <si>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</si>
  <si>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</si>
  <si>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</si>
  <si>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</si>
  <si>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</si>
  <si>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</si>
  <si>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</si>
  <si>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</si>
  <si>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</si>
  <si>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</si>
  <si>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</si>
  <si>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</si>
  <si>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</si>
  <si>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</si>
  <si>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</si>
  <si>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</si>
  <si>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</si>
  <si>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</si>
  <si>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</si>
  <si>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</si>
  <si>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</si>
  <si>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</si>
  <si>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</si>
  <si>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</si>
  <si>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</si>
  <si>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</si>
  <si>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</si>
  <si>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</si>
  <si>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</si>
  <si>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</si>
  <si>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</si>
  <si>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</si>
  <si>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</si>
  <si>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</si>
  <si>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</si>
  <si>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</si>
  <si>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</si>
  <si>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</si>
  <si>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</si>
  <si>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</si>
  <si>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</si>
  <si>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</si>
  <si>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</si>
  <si>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</si>
  <si>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</si>
  <si>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</si>
  <si>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</si>
  <si>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</si>
  <si>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</si>
  <si>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</si>
  <si>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</si>
  <si>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</si>
  <si>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</si>
  <si>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</si>
  <si>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</si>
  <si>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</si>
  <si>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</si>
  <si>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</si>
  <si>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</si>
  <si>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</si>
  <si>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</si>
  <si>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</si>
  <si>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</si>
  <si>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</si>
  <si>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</si>
  <si>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</si>
  <si>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</si>
  <si>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</si>
  <si>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</si>
  <si>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</si>
  <si>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</si>
  <si>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</si>
  <si>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</si>
  <si>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</si>
  <si>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</si>
  <si>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</si>
  <si>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</si>
  <si>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</si>
  <si>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</si>
  <si>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</si>
  <si>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</si>
  <si>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</si>
  <si>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</si>
  <si>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</si>
  <si>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</si>
  <si>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</si>
  <si>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</si>
  <si>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</si>
  <si>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</si>
  <si>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</si>
  <si>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</si>
  <si>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</si>
  <si>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</si>
  <si>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</si>
  <si>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</si>
  <si>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</si>
  <si>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</si>
  <si>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</si>
  <si>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</si>
  <si>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</si>
  <si>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</si>
  <si>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</si>
  <si>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</si>
  <si>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</si>
  <si>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</si>
  <si>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</si>
  <si>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</si>
  <si>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</si>
  <si>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</si>
  <si>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</si>
  <si>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</si>
  <si>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</si>
  <si>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</si>
  <si>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</si>
  <si>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</si>
  <si>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</si>
  <si>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</si>
  <si>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</si>
  <si>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</si>
  <si>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</si>
  <si>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</si>
  <si>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</si>
  <si>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</si>
  <si>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</si>
  <si>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</si>
  <si>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</si>
  <si>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</si>
  <si>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</si>
  <si>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</si>
  <si>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</si>
  <si>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</si>
  <si>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</si>
  <si>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</si>
  <si>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</si>
  <si>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</si>
  <si>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</si>
  <si>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</si>
  <si>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</si>
  <si>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</si>
  <si>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</si>
  <si>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</si>
  <si>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</si>
  <si>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</si>
  <si>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</si>
  <si>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</si>
  <si>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</si>
  <si>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</si>
  <si>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</si>
  <si>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</si>
  <si>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</si>
  <si>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</si>
  <si>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</si>
  <si>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</si>
  <si>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</si>
  <si>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</si>
  <si>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</si>
  <si>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</si>
  <si>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</si>
  <si>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</si>
  <si>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</si>
  <si>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</si>
  <si>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</si>
  <si>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</si>
  <si>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</si>
  <si>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</si>
  <si>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</si>
  <si>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</si>
  <si>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</si>
  <si>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</si>
  <si>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</si>
  <si>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</si>
  <si>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</si>
  <si>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</si>
  <si>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</si>
  <si>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</si>
  <si>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</si>
  <si>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</si>
  <si>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</si>
  <si>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</si>
  <si>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</si>
  <si>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</si>
  <si>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</si>
  <si>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</si>
  <si>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</si>
  <si>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</si>
  <si>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</si>
  <si>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</si>
  <si>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</si>
  <si>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</si>
  <si>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</si>
  <si>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</si>
  <si>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</si>
  <si>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</si>
  <si>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</si>
  <si>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</si>
  <si>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</si>
  <si>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</si>
  <si>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</si>
  <si>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</si>
  <si>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</si>
  <si>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</si>
  <si>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</si>
  <si>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</si>
  <si>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</si>
  <si>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</si>
  <si>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</si>
  <si>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</si>
  <si>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</si>
  <si>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</si>
  <si>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</si>
  <si>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</si>
  <si>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</si>
  <si>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</si>
  <si>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</si>
  <si>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</si>
  <si>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</si>
  <si>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</si>
  <si>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</si>
  <si>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</si>
  <si>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</si>
  <si>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</si>
  <si>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</si>
  <si>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</si>
  <si>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</si>
  <si>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</si>
  <si>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</si>
  <si>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</si>
  <si>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</si>
  <si>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</si>
  <si>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</si>
  <si>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</si>
  <si>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</si>
  <si>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</si>
  <si>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</si>
  <si>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</si>
  <si>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</si>
  <si>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</si>
  <si>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</si>
  <si>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</si>
  <si>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</si>
  <si>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</si>
  <si>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</si>
  <si>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</si>
  <si>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</si>
  <si>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</si>
  <si>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</si>
  <si>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</si>
  <si>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</si>
  <si>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</si>
  <si>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</si>
  <si>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</si>
  <si>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</si>
  <si>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</si>
  <si>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</si>
  <si>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</si>
  <si>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</si>
  <si>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</si>
  <si>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</si>
  <si>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</si>
  <si>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</si>
  <si>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</si>
  <si>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</si>
  <si>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</si>
  <si>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</si>
  <si>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</si>
  <si>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</si>
  <si>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</si>
  <si>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</si>
  <si>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</si>
  <si>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</si>
  <si>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</si>
  <si>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</si>
  <si>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</si>
  <si>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</si>
  <si>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</si>
  <si>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</si>
  <si>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</si>
  <si>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</si>
  <si>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</si>
  <si>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</si>
  <si>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</si>
  <si>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</si>
  <si>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</si>
  <si>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</si>
  <si>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</si>
  <si>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</si>
  <si>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</si>
  <si>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</si>
  <si>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</si>
  <si>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</si>
  <si>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</si>
  <si>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</si>
  <si>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</si>
  <si>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</si>
  <si>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</si>
  <si>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</si>
  <si>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</si>
  <si>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</si>
  <si>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</si>
  <si>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</si>
  <si>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</si>
  <si>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</si>
  <si>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</si>
  <si>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</si>
  <si>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</si>
  <si>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</si>
  <si>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</si>
  <si>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</si>
  <si>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</si>
  <si>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</si>
  <si>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</si>
  <si>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</si>
  <si>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</si>
  <si>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</si>
  <si>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</si>
  <si>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</si>
  <si>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</si>
  <si>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</si>
  <si>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</si>
  <si>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</si>
  <si>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</si>
  <si>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</si>
  <si>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</si>
  <si>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</si>
  <si>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</si>
  <si>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</si>
  <si>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</si>
  <si>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</si>
  <si>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</si>
  <si>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</si>
  <si>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</si>
  <si>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</si>
  <si>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</si>
  <si>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</si>
  <si>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</si>
  <si>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</si>
  <si>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</si>
  <si>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</si>
  <si>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</si>
  <si>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</si>
  <si>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</si>
  <si>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</si>
  <si>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</si>
  <si>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</si>
  <si>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</si>
  <si>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</si>
  <si>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</si>
  <si>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</si>
  <si>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</si>
  <si>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</si>
  <si>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</si>
  <si>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</si>
  <si>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</si>
  <si>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</si>
  <si>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</si>
  <si>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</si>
  <si>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</si>
  <si>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</si>
  <si>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</si>
  <si>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</si>
  <si>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</si>
  <si>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</si>
  <si>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</si>
  <si>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</si>
  <si>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</si>
  <si>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</si>
  <si>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</si>
  <si>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</si>
  <si>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</si>
  <si>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</si>
  <si>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</si>
  <si>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</si>
  <si>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</si>
  <si>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</si>
  <si>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</si>
  <si>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</si>
  <si>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</si>
  <si>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</si>
  <si>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</si>
  <si>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</si>
  <si>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</si>
  <si>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</si>
  <si>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</si>
  <si>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</si>
  <si>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</si>
  <si>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</si>
  <si>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</si>
  <si>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</si>
  <si>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</si>
  <si>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</si>
  <si>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</si>
  <si>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</si>
  <si>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</si>
  <si>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</si>
  <si>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</si>
  <si>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</si>
  <si>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</si>
  <si>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</si>
  <si>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</si>
  <si>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</si>
  <si>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</si>
  <si>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</si>
  <si>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</si>
  <si>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</si>
  <si>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</si>
  <si>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</si>
  <si>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</si>
  <si>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</si>
  <si>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</si>
  <si>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</si>
  <si>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</si>
  <si>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</si>
  <si>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</si>
  <si>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</si>
  <si>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</si>
  <si>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</si>
  <si>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</si>
  <si>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</si>
  <si>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</si>
  <si>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</si>
  <si>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</si>
  <si>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</si>
  <si>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</si>
  <si>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</si>
  <si>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</si>
  <si>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</si>
  <si>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</si>
  <si>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</si>
  <si>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</si>
  <si>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</si>
  <si>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</si>
  <si>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</si>
  <si>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</si>
  <si>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</si>
  <si>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</si>
  <si>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</si>
  <si>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</si>
  <si>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</si>
  <si>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</si>
  <si>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</si>
  <si>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</si>
  <si>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</si>
  <si>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</si>
  <si>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</si>
  <si>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</si>
  <si>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</si>
  <si>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</si>
  <si>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</si>
  <si>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</si>
  <si>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</si>
  <si>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</si>
  <si>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</si>
  <si>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</si>
  <si>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</si>
  <si>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</si>
  <si>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</si>
  <si>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</si>
  <si>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</si>
  <si>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</si>
  <si>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</si>
  <si>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</si>
  <si>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</si>
  <si>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</si>
  <si>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</si>
  <si>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</si>
  <si>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</si>
  <si>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</si>
  <si>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</si>
  <si>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</si>
  <si>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</si>
  <si>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</si>
  <si>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</si>
  <si>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</si>
  <si>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</si>
  <si>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</si>
  <si>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</si>
  <si>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</si>
  <si>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</si>
  <si>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</si>
  <si>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</si>
  <si>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</si>
  <si>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</si>
  <si>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</si>
  <si>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</si>
  <si>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</si>
  <si>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</si>
  <si>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</si>
  <si>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</si>
  <si>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</si>
  <si>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</si>
  <si>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</si>
  <si>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</si>
  <si>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</si>
  <si>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</si>
  <si>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</si>
  <si>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</si>
  <si>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</si>
  <si>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</si>
  <si>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</si>
  <si>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</si>
  <si>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</si>
  <si>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</si>
  <si>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</si>
  <si>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</si>
  <si>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</si>
  <si>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</si>
  <si>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</si>
  <si>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</si>
  <si>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</si>
  <si>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</si>
  <si>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</si>
  <si>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</si>
  <si>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</si>
  <si>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</si>
  <si>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</si>
  <si>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</si>
  <si>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</si>
  <si>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</si>
  <si>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</si>
  <si>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</si>
  <si>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</si>
  <si>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</si>
  <si>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</si>
  <si>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</si>
  <si>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</si>
  <si>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</si>
  <si>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</si>
  <si>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</si>
  <si>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</si>
  <si>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</si>
  <si>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</si>
  <si>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</si>
  <si>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</si>
  <si>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</si>
  <si>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</si>
  <si>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</si>
  <si>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</si>
  <si>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</si>
  <si>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</si>
  <si>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</si>
  <si>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</si>
  <si>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</si>
  <si>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</si>
  <si>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</si>
  <si>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</si>
  <si>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</si>
  <si>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</si>
  <si>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</si>
  <si>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</si>
  <si>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</si>
  <si>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</si>
  <si>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</si>
  <si>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</si>
  <si>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</si>
  <si>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</si>
  <si>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</si>
  <si>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</si>
  <si>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</si>
  <si>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</si>
  <si>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</si>
  <si>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</si>
  <si>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</si>
  <si>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</si>
  <si>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</si>
  <si>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</si>
  <si>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</si>
  <si>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</si>
  <si>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</si>
  <si>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</si>
  <si>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</si>
  <si>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</si>
  <si>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</si>
  <si>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</si>
  <si>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</si>
  <si>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</si>
  <si>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</si>
  <si>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</si>
  <si>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</si>
  <si>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</si>
  <si>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</si>
  <si>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</si>
  <si>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</si>
  <si>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</si>
  <si>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</si>
  <si>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</si>
  <si>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</si>
  <si>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</si>
  <si>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</si>
  <si>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</si>
  <si>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</si>
  <si>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</si>
  <si>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</si>
  <si>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</si>
  <si>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</si>
  <si>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</si>
  <si>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</si>
  <si>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</si>
  <si>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</si>
  <si>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</si>
  <si>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</si>
  <si>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</si>
  <si>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</si>
  <si>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</si>
  <si>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</si>
  <si>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</si>
  <si>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</si>
  <si>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</si>
  <si>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</si>
  <si>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</si>
  <si>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</si>
  <si>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</si>
  <si>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</si>
  <si>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</si>
  <si>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</si>
  <si>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</si>
  <si>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</si>
  <si>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</si>
  <si>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</si>
  <si>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</si>
  <si>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</si>
  <si>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</si>
  <si>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</si>
  <si>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</si>
  <si>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</si>
  <si>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</si>
  <si>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</si>
  <si>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</si>
  <si>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</si>
  <si>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</si>
  <si>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</si>
  <si>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</si>
  <si>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</si>
  <si>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</si>
  <si>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</si>
  <si>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</si>
  <si>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</si>
  <si>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</si>
  <si>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</si>
  <si>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</si>
  <si>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</si>
  <si>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</si>
  <si>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</si>
  <si>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</si>
  <si>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</si>
  <si>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</si>
  <si>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</si>
  <si>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</si>
  <si>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</si>
  <si>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</si>
  <si>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</si>
  <si>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</si>
  <si>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</si>
  <si>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</si>
  <si>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</si>
  <si>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</si>
  <si>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</si>
  <si>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</si>
  <si>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</si>
  <si>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</si>
  <si>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</si>
  <si>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</si>
  <si>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</si>
  <si>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</si>
  <si>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</si>
  <si>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</si>
  <si>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</si>
  <si>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</si>
  <si>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</si>
  <si>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</si>
  <si>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</si>
  <si>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</si>
  <si>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</si>
  <si>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</si>
  <si>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</si>
  <si>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</si>
  <si>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</si>
  <si>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</si>
  <si>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</si>
  <si>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</si>
  <si>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</si>
  <si>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</si>
  <si>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</si>
  <si>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</si>
  <si>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</si>
  <si>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</si>
  <si>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</si>
  <si>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</si>
  <si>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</si>
  <si>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</si>
  <si>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</si>
  <si>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</si>
  <si>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</si>
  <si>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</si>
  <si>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</si>
  <si>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</si>
  <si>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</si>
  <si>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</si>
  <si>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</si>
  <si>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</si>
  <si>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</si>
  <si>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</si>
  <si>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</si>
  <si>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</si>
  <si>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</si>
  <si>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</si>
  <si>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</si>
  <si>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</si>
  <si>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</si>
  <si>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</si>
  <si>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</si>
  <si>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</si>
  <si>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</si>
  <si>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</si>
  <si>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</si>
  <si>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</si>
  <si>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</si>
  <si>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</si>
  <si>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</si>
  <si>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</si>
  <si>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</si>
  <si>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</si>
  <si>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</si>
  <si>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</si>
  <si>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</si>
  <si>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</si>
  <si>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</si>
  <si>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</si>
  <si>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</si>
  <si>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</si>
  <si>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</si>
  <si>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</si>
  <si>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</si>
  <si>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</si>
  <si>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</si>
  <si>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</si>
  <si>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</si>
  <si>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</si>
  <si>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</si>
  <si>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</si>
  <si>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</si>
  <si>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</si>
  <si>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</si>
  <si>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</si>
  <si>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</si>
  <si>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</si>
  <si>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</si>
  <si>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</si>
  <si>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</si>
  <si>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</si>
  <si>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</si>
  <si>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</si>
  <si>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</si>
  <si>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</si>
  <si>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</si>
  <si>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</si>
  <si>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</si>
  <si>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</si>
  <si>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</si>
  <si>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</si>
  <si>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</si>
  <si>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</si>
  <si>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</si>
  <si>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</si>
  <si>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</si>
  <si>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</si>
  <si>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</si>
  <si>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</si>
  <si>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</si>
  <si>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</si>
  <si>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</si>
  <si>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</si>
  <si>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</si>
  <si>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</si>
  <si>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</si>
  <si>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</si>
  <si>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</si>
  <si>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</si>
  <si>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</si>
  <si>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</si>
  <si>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</si>
  <si>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</si>
  <si>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</si>
  <si>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</si>
  <si>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</si>
  <si>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</si>
  <si>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</si>
  <si>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</si>
  <si>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</si>
  <si>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</si>
  <si>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</si>
  <si>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</si>
  <si>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</si>
  <si>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</si>
  <si>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</si>
  <si>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</si>
  <si>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</si>
  <si>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</si>
  <si>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</si>
  <si>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</si>
  <si>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</si>
  <si>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</si>
  <si>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</si>
  <si>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</si>
  <si>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</si>
  <si>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</si>
  <si>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</si>
  <si>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</si>
  <si>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</si>
  <si>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</si>
  <si>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</si>
  <si>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</si>
  <si>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</si>
  <si>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</si>
  <si>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</si>
  <si>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</si>
  <si>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</si>
  <si>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</si>
  <si>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</si>
  <si>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</si>
  <si>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</si>
  <si>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</si>
  <si>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</si>
  <si>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</si>
  <si>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</si>
  <si>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</si>
  <si>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</si>
  <si>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</si>
  <si>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</si>
  <si>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</si>
  <si>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</si>
  <si>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</si>
  <si>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</si>
  <si>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</si>
  <si>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</si>
  <si>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</si>
  <si>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</si>
  <si>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</si>
  <si>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</si>
  <si>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</si>
  <si>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</si>
  <si>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</si>
  <si>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</si>
  <si>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</si>
  <si>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</si>
  <si>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</si>
  <si>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</si>
  <si>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</si>
  <si>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</si>
  <si>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</si>
  <si>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</si>
  <si>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</si>
  <si>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</si>
  <si>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</si>
  <si>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</si>
  <si>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</si>
  <si>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</si>
  <si>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</si>
  <si>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</si>
  <si>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</si>
  <si>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</si>
  <si>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</si>
  <si>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</si>
  <si>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</si>
  <si>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</si>
  <si>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</si>
  <si>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</si>
  <si>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</si>
  <si>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</si>
  <si>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</si>
  <si>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</si>
  <si>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</si>
  <si>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</si>
  <si>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</si>
  <si>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</si>
  <si>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</si>
  <si>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</si>
  <si>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</si>
  <si>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</si>
  <si>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</si>
  <si>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</si>
  <si>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</si>
  <si>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</si>
  <si>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</si>
  <si>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</si>
  <si>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</si>
  <si>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</si>
  <si>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</si>
  <si>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</si>
  <si>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</si>
  <si>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</si>
  <si>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</si>
  <si>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</si>
  <si>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</si>
  <si>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</si>
  <si>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</si>
  <si>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</si>
  <si>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</si>
  <si>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</si>
  <si>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</si>
  <si>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</si>
  <si>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</si>
  <si>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</si>
  <si>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</si>
  <si>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</si>
  <si>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</si>
  <si>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</si>
  <si>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</si>
  <si>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</si>
  <si>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</si>
  <si>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</si>
  <si>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</si>
  <si>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</si>
  <si>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</si>
  <si>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</si>
  <si>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</si>
  <si>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</si>
  <si>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</si>
  <si>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</si>
  <si>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</si>
  <si>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</si>
  <si>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</si>
  <si>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</si>
  <si>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</si>
  <si>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</si>
  <si>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</si>
  <si>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</si>
  <si>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</si>
  <si>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</si>
  <si>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</si>
  <si>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</si>
  <si>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</si>
  <si>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</si>
  <si>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</si>
  <si>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</si>
  <si>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</si>
  <si>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</si>
  <si>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</si>
  <si>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</si>
  <si>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</si>
  <si>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</si>
  <si>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</si>
  <si>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</si>
  <si>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</si>
  <si>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</si>
  <si>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</si>
  <si>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</si>
  <si>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</si>
  <si>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</si>
  <si>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</si>
  <si>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</si>
  <si>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</si>
  <si>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</si>
  <si>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</si>
  <si>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</si>
  <si>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</si>
  <si>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</si>
  <si>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</si>
  <si>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</si>
  <si>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</si>
  <si>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</si>
  <si>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</si>
  <si>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</si>
  <si>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</si>
  <si>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</si>
  <si>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</si>
  <si>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</si>
  <si>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</si>
  <si>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</si>
  <si>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</si>
  <si>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</si>
  <si>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</si>
  <si>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</si>
  <si>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</si>
  <si>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</si>
  <si>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</si>
  <si>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</si>
  <si>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</si>
  <si>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</si>
  <si>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</si>
  <si>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</si>
  <si>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</si>
  <si>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</si>
  <si>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</si>
  <si>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</si>
  <si>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</si>
  <si>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</si>
  <si>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</si>
  <si>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</si>
  <si>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</si>
  <si>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</si>
  <si>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</si>
  <si>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</si>
  <si>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</si>
  <si>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</si>
  <si>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</si>
  <si>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</si>
  <si>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</si>
  <si>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</si>
  <si>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</si>
  <si>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</si>
  <si>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</si>
  <si>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</si>
  <si>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</si>
  <si>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</si>
  <si>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</si>
  <si>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</si>
  <si>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</si>
  <si>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</si>
  <si>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</si>
  <si>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</si>
  <si>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</si>
  <si>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</si>
  <si>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</si>
  <si>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</si>
  <si>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</si>
  <si>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</si>
  <si>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</si>
  <si>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</si>
  <si>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</si>
  <si>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</si>
  <si>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</si>
  <si>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</si>
  <si>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</si>
  <si>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</si>
  <si>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</si>
  <si>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</si>
  <si>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</si>
  <si>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</si>
  <si>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</si>
  <si>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</si>
  <si>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</si>
  <si>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</si>
  <si>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</si>
  <si>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</si>
  <si>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</si>
  <si>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</si>
  <si>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</si>
  <si>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</si>
  <si>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</si>
  <si>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</si>
  <si>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</si>
  <si>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</si>
  <si>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</si>
  <si>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</si>
  <si>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</si>
  <si>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</si>
  <si>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</si>
  <si>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</si>
  <si>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</si>
  <si>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</si>
  <si>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</si>
  <si>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</si>
  <si>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</si>
  <si>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</si>
  <si>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</si>
  <si>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</si>
  <si>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</si>
  <si>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</si>
  <si>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</si>
  <si>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</si>
  <si>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</si>
  <si>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</si>
  <si>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</si>
  <si>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</si>
  <si>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</si>
  <si>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</si>
  <si>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</si>
  <si>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</si>
  <si>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</si>
  <si>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</si>
  <si>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</si>
  <si>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</si>
  <si>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</si>
  <si>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</si>
  <si>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</si>
  <si>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</si>
  <si>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</si>
  <si>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</si>
  <si>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</si>
  <si>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</si>
  <si>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</si>
  <si>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</si>
  <si>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</si>
  <si>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</si>
  <si>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</si>
  <si>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</si>
  <si>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</si>
  <si>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</si>
  <si>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</si>
  <si>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</si>
  <si>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</si>
  <si>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</si>
  <si>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</si>
  <si>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</si>
  <si>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</si>
  <si>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</si>
  <si>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</si>
  <si>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</si>
  <si>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</si>
  <si>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</si>
  <si>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</si>
  <si>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</si>
  <si>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</si>
  <si>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</si>
  <si>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</si>
  <si>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</si>
  <si>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</si>
  <si>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</si>
  <si>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</si>
  <si>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</si>
  <si>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</si>
  <si>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</si>
  <si>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</si>
  <si>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</si>
  <si>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</si>
  <si>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</si>
  <si>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</si>
  <si>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</si>
  <si>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</si>
  <si>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</si>
  <si>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</si>
  <si>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</si>
  <si>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</si>
  <si>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</si>
  <si>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</si>
  <si>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</si>
  <si>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</si>
  <si>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</si>
  <si>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</si>
  <si>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</si>
  <si>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</si>
  <si>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</si>
  <si>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</si>
  <si>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</si>
  <si>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</si>
  <si>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</si>
  <si>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</si>
  <si>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</si>
  <si>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</si>
  <si>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</si>
  <si>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</si>
  <si>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</si>
  <si>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</si>
  <si>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</si>
  <si>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</si>
  <si>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</si>
  <si>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</si>
  <si>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</si>
  <si>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</si>
  <si>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</si>
  <si>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</si>
  <si>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</si>
  <si>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</si>
  <si>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</si>
  <si>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</si>
  <si>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</si>
  <si>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</si>
  <si>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</si>
  <si>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</si>
  <si>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</si>
  <si>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</si>
  <si>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</si>
  <si>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</si>
  <si>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</si>
  <si>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</si>
  <si>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</si>
  <si>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</si>
  <si>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</si>
  <si>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</si>
  <si>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</si>
  <si>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</si>
  <si>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</si>
  <si>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</si>
  <si>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</si>
  <si>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</si>
  <si>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</si>
  <si>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</si>
  <si>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</si>
  <si>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</si>
  <si>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</si>
  <si>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</si>
  <si>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</si>
  <si>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</si>
  <si>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</si>
  <si>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</si>
  <si>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</si>
  <si>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</si>
  <si>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</si>
  <si>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</si>
  <si>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</si>
  <si>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</si>
  <si>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</si>
  <si>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</si>
  <si>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</si>
  <si>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</si>
  <si>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</si>
  <si>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</si>
  <si>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</si>
  <si>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</si>
  <si>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</si>
  <si>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</si>
  <si>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</si>
  <si>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</si>
  <si>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</si>
  <si>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</si>
  <si>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</si>
  <si>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</si>
  <si>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</si>
  <si>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</si>
  <si>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</si>
  <si>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</si>
  <si>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</si>
  <si>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</si>
  <si>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</si>
  <si>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</si>
  <si>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</si>
  <si>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</si>
  <si>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</si>
  <si>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</si>
  <si>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</si>
  <si>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</si>
  <si>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</si>
  <si>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</si>
  <si>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</si>
  <si>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</si>
  <si>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</si>
  <si>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</si>
  <si>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</si>
  <si>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</si>
  <si>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</si>
  <si>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</si>
  <si>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</si>
  <si>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</si>
  <si>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</si>
  <si>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</si>
  <si>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</si>
  <si>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</si>
  <si>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</si>
  <si>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</si>
  <si>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</si>
  <si>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</si>
  <si>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</si>
  <si>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</si>
  <si>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</si>
  <si>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</si>
  <si>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</si>
  <si>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</si>
  <si>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</si>
  <si>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</si>
  <si>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</si>
  <si>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</si>
  <si>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</si>
  <si>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</si>
  <si>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</si>
  <si>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</si>
  <si>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</si>
  <si>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</si>
  <si>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</si>
  <si>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</si>
  <si>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</si>
  <si>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</si>
  <si>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</si>
  <si>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</si>
  <si>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</si>
  <si>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</si>
  <si>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</si>
  <si>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</si>
  <si>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</si>
  <si>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</si>
  <si>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</si>
  <si>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</si>
  <si>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</si>
  <si>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</si>
  <si>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</si>
  <si>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</si>
  <si>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</si>
  <si>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</si>
  <si>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</si>
  <si>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</si>
  <si>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</si>
  <si>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</si>
  <si>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</si>
  <si>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</si>
  <si>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</si>
  <si>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</si>
  <si>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</si>
  <si>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</si>
  <si>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</si>
  <si>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</si>
  <si>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</si>
  <si>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</si>
  <si>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</si>
  <si>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</si>
  <si>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</si>
  <si>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</si>
  <si>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</si>
  <si>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</si>
  <si>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</si>
  <si>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</si>
  <si>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</si>
  <si>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</si>
  <si>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</si>
  <si>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</si>
  <si>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</si>
  <si>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</si>
  <si>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</si>
  <si>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</si>
  <si>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</si>
  <si>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</si>
  <si>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</si>
  <si>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</si>
  <si>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</si>
  <si>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</si>
  <si>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</si>
  <si>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</si>
  <si>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</si>
  <si>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</si>
  <si>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</si>
  <si>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</si>
  <si>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</si>
  <si>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</si>
  <si>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</si>
  <si>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</si>
  <si>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</si>
  <si>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</si>
  <si>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</si>
  <si>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</si>
  <si>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</si>
  <si>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</si>
  <si>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</si>
  <si>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</si>
  <si>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</si>
  <si>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</si>
  <si>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</si>
  <si>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</si>
  <si>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</si>
  <si>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</si>
  <si>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</si>
  <si>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</si>
  <si>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</si>
  <si>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</si>
  <si>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</si>
  <si>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</si>
  <si>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</si>
  <si>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</si>
  <si>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</si>
  <si>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</si>
  <si>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</si>
  <si>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</si>
  <si>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</si>
  <si>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</si>
  <si>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</si>
  <si>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</si>
  <si>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</si>
  <si>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</si>
  <si>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</si>
  <si>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</si>
  <si>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</si>
  <si>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</si>
  <si>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</si>
  <si>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</si>
  <si>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</si>
  <si>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</si>
  <si>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</si>
  <si>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</si>
  <si>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</si>
  <si>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</si>
  <si>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</si>
  <si>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</si>
  <si>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</si>
  <si>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</si>
  <si>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</si>
  <si>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</si>
  <si>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</si>
  <si>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</si>
  <si>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</si>
  <si>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</si>
  <si>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</si>
  <si>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</si>
  <si>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</si>
  <si>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</si>
  <si>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</si>
  <si>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</si>
  <si>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</si>
  <si>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</si>
  <si>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</si>
  <si>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</si>
  <si>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</si>
  <si>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</si>
  <si>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</si>
  <si>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</si>
  <si>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</si>
  <si>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</si>
  <si>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</si>
  <si>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</si>
  <si>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</si>
  <si>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</si>
  <si>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</si>
  <si>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</si>
  <si>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</si>
  <si>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</si>
  <si>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</si>
  <si>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</si>
  <si>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</si>
  <si>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</si>
  <si>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</si>
  <si>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</si>
  <si>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</si>
  <si>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</si>
  <si>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</si>
  <si>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</si>
  <si>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</si>
  <si>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</si>
  <si>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</si>
  <si>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</si>
  <si>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</si>
  <si>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</si>
  <si>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</si>
  <si>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</si>
  <si>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</si>
  <si>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</si>
  <si>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</si>
  <si>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</si>
  <si>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</si>
  <si>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</si>
  <si>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</si>
  <si>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</si>
  <si>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</si>
  <si>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</si>
  <si>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</si>
  <si>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</si>
  <si>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</si>
  <si>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</si>
  <si>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</si>
  <si>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</si>
  <si>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</si>
  <si>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</si>
  <si>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</si>
  <si>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</si>
  <si>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</si>
  <si>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</si>
  <si>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</si>
  <si>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</si>
  <si>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</si>
  <si>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</si>
  <si>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</si>
  <si>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</si>
  <si>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</si>
  <si>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</si>
  <si>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</si>
  <si>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</si>
  <si>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</si>
  <si>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</si>
  <si>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</si>
  <si>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</si>
  <si>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</si>
  <si>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</si>
  <si>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</si>
  <si>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</si>
  <si>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</si>
  <si>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</si>
  <si>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</si>
  <si>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</si>
  <si>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</si>
  <si>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</si>
  <si>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</si>
  <si>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</si>
  <si>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</si>
  <si>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</si>
  <si>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</si>
  <si>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</si>
  <si>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</si>
  <si>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</si>
  <si>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</si>
  <si>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</si>
  <si>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</si>
  <si>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</si>
  <si>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</si>
  <si>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</si>
  <si>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</si>
  <si>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</si>
  <si>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</si>
  <si>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</si>
  <si>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</si>
  <si>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</si>
  <si>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</si>
  <si>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</si>
  <si>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</si>
  <si>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</si>
  <si>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</si>
  <si>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</si>
  <si>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</si>
  <si>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</si>
  <si>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</si>
  <si>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</si>
  <si>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</si>
  <si>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</si>
  <si>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</si>
  <si>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</si>
  <si>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</si>
  <si>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</si>
  <si>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</si>
  <si>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</si>
  <si>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</si>
  <si>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</si>
  <si>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</si>
  <si>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</si>
  <si>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</si>
  <si>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</si>
  <si>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</si>
  <si>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</si>
  <si>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</si>
  <si>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</si>
  <si>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</si>
  <si>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</si>
  <si>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</si>
  <si>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</si>
  <si>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</si>
  <si>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</si>
  <si>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</si>
  <si>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</si>
  <si>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</si>
  <si>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</si>
  <si>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</si>
  <si>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</si>
  <si>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</si>
  <si>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</si>
  <si>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</si>
  <si>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</si>
  <si>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</si>
  <si>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</si>
  <si>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</si>
  <si>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</si>
  <si>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</si>
  <si>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</si>
  <si>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</si>
  <si>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</si>
  <si>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</si>
  <si>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</si>
  <si>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</si>
  <si>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</si>
  <si>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</si>
  <si>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</si>
  <si>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</si>
  <si>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</si>
  <si>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</si>
  <si>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</si>
  <si>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</si>
  <si>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</si>
  <si>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</si>
  <si>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</si>
  <si>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</si>
  <si>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</si>
  <si>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</si>
  <si>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</si>
  <si>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</si>
  <si>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</si>
  <si>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</si>
  <si>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</si>
  <si>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</si>
  <si>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</si>
  <si>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</si>
  <si>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</si>
  <si>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</si>
  <si>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</si>
  <si>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</si>
  <si>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</si>
  <si>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</si>
  <si>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</si>
  <si>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</si>
  <si>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</si>
  <si>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</si>
  <si>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</si>
  <si>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</si>
  <si>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</si>
  <si>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</si>
  <si>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</si>
  <si>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</si>
  <si>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</si>
  <si>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</si>
  <si>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</si>
  <si>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</si>
  <si>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</si>
  <si>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</si>
  <si>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</si>
  <si>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</si>
  <si>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</si>
  <si>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</si>
  <si>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</si>
  <si>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</si>
  <si>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</si>
  <si>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</si>
  <si>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</si>
  <si>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</si>
  <si>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</si>
  <si>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</si>
  <si>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</si>
  <si>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</si>
  <si>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</si>
  <si>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</si>
  <si>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</si>
  <si>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</si>
  <si>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</si>
  <si>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</si>
  <si>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</si>
  <si>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</si>
  <si>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</si>
  <si>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</si>
  <si>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</si>
  <si>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</si>
  <si>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</si>
  <si>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</si>
  <si>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</si>
  <si>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</si>
  <si>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</si>
  <si>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</si>
  <si>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</si>
  <si>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</si>
  <si>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</si>
  <si>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</si>
  <si>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</si>
  <si>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</si>
  <si>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</si>
  <si>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</si>
  <si>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</si>
  <si>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</si>
  <si>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</si>
  <si>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</si>
  <si>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</si>
  <si>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</si>
  <si>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</si>
  <si>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</si>
  <si>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</si>
  <si>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</si>
  <si>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</si>
  <si>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</si>
  <si>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</si>
  <si>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</si>
  <si>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</si>
  <si>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</si>
  <si>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</si>
  <si>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</si>
  <si>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</si>
  <si>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</si>
  <si>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</si>
  <si>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</si>
  <si>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</si>
  <si>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</si>
  <si>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</si>
  <si>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</si>
  <si>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</si>
  <si>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</si>
  <si>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</si>
  <si>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</si>
  <si>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</si>
  <si>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</si>
  <si>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</si>
  <si>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</si>
  <si>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</si>
  <si>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</si>
  <si>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</si>
  <si>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</si>
  <si>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</si>
  <si>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</si>
  <si>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</si>
  <si>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</si>
  <si>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</si>
  <si>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</si>
  <si>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</si>
  <si>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</si>
  <si>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</si>
  <si>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</si>
  <si>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</si>
  <si>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</si>
  <si>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</si>
  <si>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</si>
  <si>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</si>
  <si>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</si>
  <si>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</si>
  <si>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</si>
  <si>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</si>
  <si>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</si>
  <si>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</si>
  <si>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</si>
  <si>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</si>
  <si>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</si>
  <si>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</si>
  <si>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</si>
  <si>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</si>
  <si>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</si>
  <si>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</si>
  <si>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</si>
  <si>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</si>
  <si>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</si>
  <si>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</si>
  <si>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</si>
  <si>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</si>
  <si>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</si>
  <si>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</si>
  <si>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</si>
  <si>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</si>
  <si>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</si>
  <si>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</si>
  <si>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</si>
  <si>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</si>
  <si>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</si>
  <si>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</si>
  <si>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</si>
  <si>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</si>
  <si>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</si>
  <si>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</si>
  <si>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</si>
  <si>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</si>
  <si>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</si>
  <si>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</si>
  <si>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</si>
  <si>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</si>
  <si>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</si>
  <si>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</si>
  <si>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</si>
  <si>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</si>
  <si>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</si>
  <si>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</si>
  <si>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</si>
  <si>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</si>
  <si>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</si>
  <si>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</si>
  <si>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</si>
  <si>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</si>
  <si>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</si>
  <si>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</si>
  <si>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</si>
  <si>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</si>
  <si>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</si>
  <si>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</si>
  <si>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</si>
  <si>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</si>
  <si>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</si>
  <si>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</si>
  <si>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</si>
  <si>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</si>
  <si>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</si>
  <si>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</si>
  <si>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</si>
  <si>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</si>
  <si>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</si>
  <si>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</si>
  <si>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</si>
  <si>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</si>
  <si>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</si>
  <si>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</si>
  <si>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</si>
  <si>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</si>
  <si>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</si>
  <si>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</si>
  <si>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</si>
  <si>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</si>
  <si>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</si>
  <si>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</si>
  <si>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</si>
  <si>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</si>
  <si>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</si>
  <si>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</si>
  <si>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</si>
  <si>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</si>
  <si>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</si>
  <si>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</si>
  <si>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</si>
  <si>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</si>
  <si>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</si>
  <si>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</si>
  <si>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</si>
  <si>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</si>
  <si>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</si>
  <si>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</si>
  <si>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</si>
  <si>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</si>
  <si>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</si>
  <si>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</si>
  <si>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</si>
  <si>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</si>
  <si>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</si>
  <si>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</si>
  <si>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</si>
  <si>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</si>
  <si>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</si>
  <si>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</si>
  <si>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</si>
  <si>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</si>
  <si>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</si>
  <si>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</si>
  <si>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</si>
  <si>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</si>
  <si>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</si>
  <si>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</si>
  <si>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</si>
  <si>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</si>
  <si>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</si>
  <si>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</si>
  <si>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</si>
  <si>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</si>
  <si>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</si>
  <si>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</si>
  <si>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</si>
  <si>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</si>
  <si>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</si>
  <si>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</si>
  <si>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</si>
  <si>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</si>
  <si>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</si>
  <si>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</si>
  <si>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</si>
  <si>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</si>
  <si>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</si>
  <si>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</si>
  <si>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</si>
  <si>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</si>
  <si>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</si>
  <si>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</si>
  <si>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</si>
  <si>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</si>
  <si>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</si>
  <si>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</si>
  <si>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</si>
  <si>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</si>
  <si>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</si>
  <si>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</si>
  <si>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</si>
  <si>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</si>
  <si>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</si>
  <si>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</si>
  <si>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</si>
  <si>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</si>
  <si>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</si>
  <si>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</si>
  <si>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</si>
  <si>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</si>
  <si>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</si>
  <si>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</si>
  <si>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</si>
  <si>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</si>
  <si>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</si>
  <si>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</si>
  <si>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</si>
  <si>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</si>
  <si>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</si>
  <si>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</si>
  <si>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</si>
  <si>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</si>
  <si>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</si>
  <si>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</si>
  <si>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</si>
  <si>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</si>
  <si>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</si>
  <si>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</si>
  <si>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</si>
  <si>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</si>
  <si>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</si>
  <si>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</si>
  <si>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</si>
  <si>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</si>
  <si>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</si>
  <si>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</si>
  <si>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</si>
  <si>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</si>
  <si>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</si>
  <si>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</si>
  <si>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</si>
  <si>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</si>
  <si>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</si>
  <si>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</si>
  <si>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</si>
  <si>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</si>
  <si>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</si>
  <si>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</si>
  <si>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</si>
  <si>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</si>
  <si>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</si>
  <si>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</si>
  <si>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</si>
  <si>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</si>
  <si>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</si>
  <si>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</si>
  <si>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</si>
  <si>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</si>
  <si>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</si>
  <si>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</si>
  <si>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</si>
  <si>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</si>
  <si>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</si>
  <si>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</si>
  <si>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</si>
  <si>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</si>
  <si>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</si>
  <si>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</si>
  <si>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</si>
  <si>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</si>
  <si>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</si>
  <si>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</si>
  <si>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</si>
  <si>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</si>
  <si>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</si>
  <si>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</si>
  <si>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</si>
  <si>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</si>
  <si>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</si>
  <si>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</si>
  <si>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</si>
  <si>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</si>
  <si>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</si>
  <si>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</si>
  <si>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</si>
  <si>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</si>
  <si>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</si>
  <si>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</si>
  <si>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</si>
  <si>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</si>
  <si>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</si>
  <si>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</si>
  <si>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</si>
  <si>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</si>
  <si>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</si>
  <si>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</si>
  <si>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</si>
  <si>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</si>
  <si>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</si>
  <si>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</si>
  <si>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</si>
  <si>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</si>
  <si>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</si>
  <si>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</si>
  <si>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</si>
  <si>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</si>
  <si>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</si>
  <si>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</si>
  <si>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</si>
  <si>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</si>
  <si>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</si>
  <si>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</si>
  <si>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</si>
  <si>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</si>
  <si>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</si>
  <si>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</si>
  <si>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</si>
  <si>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</si>
  <si>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</si>
  <si>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</si>
  <si>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</si>
  <si>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</si>
  <si>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</si>
  <si>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</si>
  <si>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</si>
  <si>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</si>
  <si>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</si>
  <si>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</si>
  <si>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</si>
  <si>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</si>
  <si>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</si>
  <si>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</si>
  <si>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</si>
  <si>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</si>
  <si>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</si>
  <si>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</si>
  <si>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</si>
  <si>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</si>
  <si>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</si>
  <si>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</si>
  <si>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</si>
  <si>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</si>
  <si>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</si>
  <si>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</si>
  <si>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</si>
  <si>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</si>
  <si>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</si>
  <si>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</si>
  <si>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</si>
  <si>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</si>
  <si>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</si>
  <si>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</si>
  <si>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</si>
  <si>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</si>
  <si>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</si>
  <si>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</si>
  <si>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</si>
  <si>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</si>
  <si>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</si>
  <si>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</si>
  <si>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</si>
  <si>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</si>
  <si>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</si>
  <si>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</si>
  <si>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</si>
  <si>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</si>
  <si>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</si>
  <si>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</si>
  <si>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</si>
  <si>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</si>
  <si>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</si>
  <si>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</si>
  <si>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</si>
  <si>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</si>
  <si>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</si>
  <si>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</si>
  <si>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</si>
  <si>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</si>
  <si>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</si>
  <si>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</si>
  <si>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</si>
  <si>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</si>
  <si>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</si>
  <si>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</si>
  <si>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</si>
  <si>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</si>
  <si>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</si>
  <si>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</si>
  <si>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</si>
  <si>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</si>
  <si>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</si>
  <si>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</si>
  <si>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</si>
  <si>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</si>
  <si>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</si>
  <si>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</si>
  <si>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</si>
  <si>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</si>
  <si>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</si>
  <si>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</si>
  <si>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</si>
  <si>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</si>
  <si>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</si>
  <si>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</si>
  <si>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</si>
  <si>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</si>
  <si>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</si>
  <si>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</si>
  <si>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</si>
  <si>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</si>
  <si>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</si>
  <si>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</si>
  <si>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</si>
  <si>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</si>
  <si>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</si>
  <si>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</si>
  <si>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</si>
  <si>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</si>
  <si>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</si>
  <si>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</si>
  <si>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</si>
  <si>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</si>
  <si>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</si>
  <si>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</si>
  <si>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</si>
  <si>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</si>
  <si>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</si>
  <si>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</si>
  <si>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</si>
  <si>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</si>
  <si>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</si>
  <si>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</si>
  <si>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</si>
  <si>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</si>
  <si>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</si>
  <si>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</si>
  <si>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</si>
  <si>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</si>
  <si>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</si>
  <si>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</si>
  <si>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</si>
  <si>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</si>
  <si>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</si>
  <si>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</si>
  <si>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</si>
  <si>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</si>
  <si>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</si>
  <si>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</si>
  <si>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</si>
  <si>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</si>
  <si>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</si>
  <si>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</si>
  <si>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</si>
  <si>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</si>
  <si>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</si>
  <si>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</si>
  <si>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</si>
  <si>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</si>
  <si>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</si>
  <si>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</si>
  <si>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</si>
  <si>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</si>
  <si>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</si>
  <si>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</si>
  <si>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</si>
  <si>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</si>
  <si>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</si>
  <si>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</si>
  <si>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</si>
  <si>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</si>
  <si>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</si>
  <si>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</si>
  <si>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</si>
  <si>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</si>
  <si>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</si>
  <si>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</si>
  <si>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</si>
  <si>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</si>
  <si>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</si>
  <si>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</si>
  <si>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</si>
  <si>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</si>
  <si>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</si>
  <si>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</si>
  <si>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</si>
  <si>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</si>
  <si>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</si>
  <si>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</si>
  <si>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</si>
  <si>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</si>
  <si>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</si>
  <si>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</si>
  <si>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</si>
  <si>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</si>
  <si>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</si>
  <si>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</si>
  <si>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</si>
  <si>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</si>
  <si>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</si>
  <si>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</si>
  <si>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</si>
  <si>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</si>
  <si>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</si>
  <si>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</si>
  <si>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</si>
  <si>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</si>
  <si>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</si>
  <si>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</si>
  <si>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</si>
  <si>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</si>
  <si>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</si>
  <si>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</si>
  <si>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</si>
  <si>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</si>
  <si>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</si>
  <si>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</si>
  <si>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</si>
  <si>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</si>
  <si>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</si>
  <si>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</si>
  <si>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</si>
  <si>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</si>
  <si>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</si>
  <si>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</si>
  <si>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</si>
  <si>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</si>
  <si>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</si>
  <si>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</si>
  <si>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</si>
  <si>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</si>
  <si>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</si>
  <si>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</si>
  <si>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</si>
  <si>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</si>
  <si>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</si>
  <si>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</si>
  <si>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</si>
  <si>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</si>
  <si>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</si>
  <si>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</si>
  <si>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</si>
  <si>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</si>
  <si>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</si>
  <si>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</si>
  <si>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</si>
  <si>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</si>
  <si>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</si>
  <si>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</si>
  <si>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</si>
  <si>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</si>
  <si>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</si>
  <si>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</si>
  <si>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</si>
  <si>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</si>
  <si>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</si>
  <si>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</si>
  <si>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</si>
  <si>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</si>
  <si>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</si>
  <si>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</si>
  <si>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</si>
  <si>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</si>
  <si>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</si>
  <si>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</si>
  <si>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</si>
  <si>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</si>
  <si>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</si>
  <si>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</si>
  <si>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</si>
  <si>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</si>
  <si>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</si>
  <si>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</si>
  <si>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</si>
  <si>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</si>
  <si>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</si>
  <si>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</si>
  <si>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</si>
  <si>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</si>
  <si>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</si>
  <si>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</si>
  <si>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</si>
  <si>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</si>
  <si>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</si>
  <si>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</si>
  <si>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</si>
  <si>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</si>
  <si>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</si>
  <si>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</si>
  <si>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</si>
  <si>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</si>
  <si>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</si>
  <si>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</si>
  <si>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</si>
  <si>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</si>
  <si>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</si>
  <si>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</si>
  <si>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</si>
  <si>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</si>
  <si>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</si>
  <si>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</si>
  <si>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木村　かずみ</t>
    <rPh sb="0" eb="2">
      <t>キムラ</t>
    </rPh>
    <phoneticPr fontId="1"/>
  </si>
  <si>
    <t>総務</t>
    <rPh sb="0" eb="2">
      <t>ソウム</t>
    </rPh>
    <phoneticPr fontId="1"/>
  </si>
  <si>
    <t>２　法人</t>
  </si>
  <si>
    <t>５　営利法人</t>
  </si>
  <si>
    <t>かぶしきがいしゃ　しせい</t>
  </si>
  <si>
    <t>株式会社　至誠</t>
    <rPh sb="0" eb="2">
      <t>カブシキ</t>
    </rPh>
    <rPh sb="2" eb="4">
      <t>カイシャ</t>
    </rPh>
    <rPh sb="5" eb="7">
      <t>シセイ</t>
    </rPh>
    <phoneticPr fontId="1"/>
  </si>
  <si>
    <t>4 4500 01 007160</t>
  </si>
  <si>
    <t>旭川市五条通15丁目764番地906</t>
    <rPh sb="0" eb="3">
      <t>アサヒカワシ</t>
    </rPh>
    <rPh sb="3" eb="5">
      <t>ゴジョウ</t>
    </rPh>
    <rPh sb="5" eb="6">
      <t>ドオリ</t>
    </rPh>
    <rPh sb="8" eb="10">
      <t>チョウメ</t>
    </rPh>
    <rPh sb="13" eb="15">
      <t>バンチ</t>
    </rPh>
    <phoneticPr fontId="1"/>
  </si>
  <si>
    <t>0166</t>
  </si>
  <si>
    <t>36</t>
  </si>
  <si>
    <t>5818</t>
  </si>
  <si>
    <t>5868</t>
  </si>
  <si>
    <t>magocoro</t>
  </si>
  <si>
    <t>magocorokan.jp</t>
  </si>
  <si>
    <t>http://</t>
  </si>
  <si>
    <t>magocorokan.jp/</t>
  </si>
  <si>
    <t>高橋　一美</t>
    <rPh sb="0" eb="2">
      <t>タカハシ</t>
    </rPh>
    <rPh sb="3" eb="5">
      <t>カズミ</t>
    </rPh>
    <phoneticPr fontId="1"/>
  </si>
  <si>
    <t>代表取締役</t>
    <rPh sb="0" eb="2">
      <t>ダイヒョウ</t>
    </rPh>
    <rPh sb="2" eb="5">
      <t>トリシマリヤク</t>
    </rPh>
    <phoneticPr fontId="1"/>
  </si>
  <si>
    <t>じゅうたくがたゆうりょうろうじんほーむまごころかん</t>
  </si>
  <si>
    <t>住宅型有料老人ホームまごころ館</t>
    <rPh sb="0" eb="3">
      <t>ジュウタクガタ</t>
    </rPh>
    <rPh sb="3" eb="7">
      <t>ユウリョウロウジン</t>
    </rPh>
    <rPh sb="14" eb="15">
      <t>カン</t>
    </rPh>
    <phoneticPr fontId="1"/>
  </si>
  <si>
    <t>旭川市東旭川南2条3丁目2-19</t>
    <rPh sb="0" eb="3">
      <t>アサヒカワシ</t>
    </rPh>
    <rPh sb="3" eb="4">
      <t>ヒガシ</t>
    </rPh>
    <rPh sb="4" eb="6">
      <t>アサヒカワ</t>
    </rPh>
    <rPh sb="6" eb="7">
      <t>ミナミ</t>
    </rPh>
    <rPh sb="8" eb="9">
      <t>ジョウ</t>
    </rPh>
    <rPh sb="10" eb="12">
      <t>チョウメ</t>
    </rPh>
    <phoneticPr fontId="1"/>
  </si>
  <si>
    <t>東旭川</t>
    <rPh sb="0" eb="3">
      <t>ヒガシアサヒカワ</t>
    </rPh>
    <phoneticPr fontId="1"/>
  </si>
  <si>
    <t>①東旭川駅より車で5分　　　　　　　　　　　　　　　　　②あさでん（電気軌道）東旭川南2条3丁目　　　バス停徒歩2分</t>
    <rPh sb="1" eb="4">
      <t>ヒガシアサヒカワ</t>
    </rPh>
    <rPh sb="4" eb="5">
      <t>エキ</t>
    </rPh>
    <rPh sb="7" eb="8">
      <t>クルマ</t>
    </rPh>
    <rPh sb="10" eb="11">
      <t>ブン</t>
    </rPh>
    <rPh sb="34" eb="38">
      <t>デンキキドウ</t>
    </rPh>
    <rPh sb="39" eb="40">
      <t>ヒガシ</t>
    </rPh>
    <rPh sb="40" eb="42">
      <t>アサヒカワ</t>
    </rPh>
    <rPh sb="42" eb="43">
      <t>ミナミ</t>
    </rPh>
    <rPh sb="44" eb="45">
      <t>ジョウ</t>
    </rPh>
    <rPh sb="46" eb="48">
      <t>チョウメ</t>
    </rPh>
    <rPh sb="53" eb="54">
      <t>テイ</t>
    </rPh>
    <rPh sb="54" eb="56">
      <t>トホ</t>
    </rPh>
    <rPh sb="57" eb="58">
      <t>フン</t>
    </rPh>
    <phoneticPr fontId="1"/>
  </si>
  <si>
    <t>0556</t>
  </si>
  <si>
    <t>0555</t>
  </si>
  <si>
    <t>magocorokan.jp</t>
    <phoneticPr fontId="1"/>
  </si>
  <si>
    <t>有料管理者・総務</t>
    <rPh sb="0" eb="2">
      <t>ユウリョウ</t>
    </rPh>
    <rPh sb="2" eb="5">
      <t>カンリシャ</t>
    </rPh>
    <rPh sb="6" eb="8">
      <t>ソウム</t>
    </rPh>
    <phoneticPr fontId="1"/>
  </si>
  <si>
    <t>３　住宅型</t>
  </si>
  <si>
    <t>１　事業者が自ら所有する土地</t>
  </si>
  <si>
    <t>１　耐火建築物</t>
  </si>
  <si>
    <t>３　木造</t>
  </si>
  <si>
    <t>１　事業者が自ら所有する建物</t>
  </si>
  <si>
    <t>１　全室個室（縁故者個室含む）</t>
  </si>
  <si>
    <t>２　なし</t>
  </si>
  <si>
    <t>１　あり</t>
  </si>
  <si>
    <t>１　あり（車椅子対応）</t>
  </si>
  <si>
    <t>３　なし</t>
  </si>
  <si>
    <t>入居者、同居者及び来訪者が快適で心身ともに充実、安定した生活を営むことに資するとともに、ホームの良好な生活環境を確保することを目的とします。</t>
  </si>
  <si>
    <t>介護保険サービスの提供は行いません。入居者は重要事項説明書に定められた項目に基づいてサービスの提供を受けることができます。介護保険サービスの提供を受けるには、訪問介護などの外部の介護サービス事業者と個別に契約して提供を受けることになります。</t>
    <rPh sb="0" eb="2">
      <t>カイゴ</t>
    </rPh>
    <rPh sb="2" eb="4">
      <t>ホケン</t>
    </rPh>
    <rPh sb="9" eb="11">
      <t>テイキョウ</t>
    </rPh>
    <rPh sb="12" eb="13">
      <t>オコナ</t>
    </rPh>
    <rPh sb="18" eb="21">
      <t>ニュウキョシャ</t>
    </rPh>
    <rPh sb="22" eb="26">
      <t>ジュウヨウジコウ</t>
    </rPh>
    <rPh sb="26" eb="29">
      <t>セツメイショ</t>
    </rPh>
    <rPh sb="30" eb="31">
      <t>サダ</t>
    </rPh>
    <rPh sb="35" eb="37">
      <t>コウモク</t>
    </rPh>
    <rPh sb="38" eb="39">
      <t>モト</t>
    </rPh>
    <rPh sb="47" eb="49">
      <t>テイキョウ</t>
    </rPh>
    <rPh sb="50" eb="51">
      <t>ウ</t>
    </rPh>
    <rPh sb="61" eb="63">
      <t>カイゴ</t>
    </rPh>
    <rPh sb="63" eb="65">
      <t>ホケン</t>
    </rPh>
    <rPh sb="70" eb="72">
      <t>テイキョウ</t>
    </rPh>
    <rPh sb="73" eb="74">
      <t>ウ</t>
    </rPh>
    <rPh sb="79" eb="83">
      <t>ホウモンカイゴ</t>
    </rPh>
    <rPh sb="86" eb="88">
      <t>ガイブ</t>
    </rPh>
    <rPh sb="89" eb="91">
      <t>カイゴ</t>
    </rPh>
    <rPh sb="95" eb="98">
      <t>ジギョウシャ</t>
    </rPh>
    <rPh sb="99" eb="101">
      <t>コベツ</t>
    </rPh>
    <rPh sb="102" eb="104">
      <t>ケイヤク</t>
    </rPh>
    <rPh sb="106" eb="108">
      <t>テイキョウ</t>
    </rPh>
    <rPh sb="109" eb="110">
      <t>ウ</t>
    </rPh>
    <phoneticPr fontId="1"/>
  </si>
  <si>
    <t>１　自ら実施</t>
  </si>
  <si>
    <t>○</t>
  </si>
  <si>
    <t>サンビレッジクリニック</t>
  </si>
  <si>
    <t>北海道旭川市神居2条18丁目2-17</t>
    <rPh sb="0" eb="3">
      <t>ホッカイドウ</t>
    </rPh>
    <rPh sb="3" eb="6">
      <t>アサヒカワシ</t>
    </rPh>
    <rPh sb="6" eb="8">
      <t>カムイ</t>
    </rPh>
    <rPh sb="9" eb="10">
      <t>ジョウ</t>
    </rPh>
    <rPh sb="12" eb="14">
      <t>チョウメ</t>
    </rPh>
    <phoneticPr fontId="1"/>
  </si>
  <si>
    <t>内科、消化器科</t>
    <rPh sb="0" eb="2">
      <t>ナイカ</t>
    </rPh>
    <rPh sb="3" eb="7">
      <t>ショウカキカ</t>
    </rPh>
    <phoneticPr fontId="1"/>
  </si>
  <si>
    <t>訪問診療、訪問看護、在宅医療指導</t>
    <rPh sb="0" eb="4">
      <t>ホウモンシンリョウ</t>
    </rPh>
    <rPh sb="5" eb="9">
      <t>ホウモンカンゴ</t>
    </rPh>
    <rPh sb="10" eb="12">
      <t>ザイタク</t>
    </rPh>
    <rPh sb="12" eb="14">
      <t>イリョウ</t>
    </rPh>
    <rPh sb="14" eb="16">
      <t>シドウ</t>
    </rPh>
    <phoneticPr fontId="1"/>
  </si>
  <si>
    <t>かむい歯科診療所</t>
    <rPh sb="3" eb="5">
      <t>シカ</t>
    </rPh>
    <rPh sb="5" eb="8">
      <t>シンリョウジョ</t>
    </rPh>
    <phoneticPr fontId="1"/>
  </si>
  <si>
    <t>旭川市神居2条4丁目2-14</t>
    <rPh sb="0" eb="3">
      <t>アサヒカワシ</t>
    </rPh>
    <rPh sb="3" eb="5">
      <t>カムイ</t>
    </rPh>
    <rPh sb="6" eb="7">
      <t>ジョウ</t>
    </rPh>
    <rPh sb="8" eb="10">
      <t>チョウメ</t>
    </rPh>
    <phoneticPr fontId="1"/>
  </si>
  <si>
    <t>訪問診療、在宅医療指導</t>
    <rPh sb="0" eb="4">
      <t>ホウモンシンリョウ</t>
    </rPh>
    <rPh sb="5" eb="9">
      <t>ザイタクイリョウ</t>
    </rPh>
    <rPh sb="9" eb="11">
      <t>シドウ</t>
    </rPh>
    <phoneticPr fontId="1"/>
  </si>
  <si>
    <t>心身の状態の変化により居室を移動することがあります。医師の意見を聞く、本人および保証人などの同意を得る、観察機関を設けるなどの手続きを行います。入居者から要望がある場合は文書にて事業者へ申請する。</t>
    <rPh sb="0" eb="2">
      <t>シンシン</t>
    </rPh>
    <rPh sb="3" eb="5">
      <t>ジョウタイ</t>
    </rPh>
    <rPh sb="6" eb="8">
      <t>ヘンカ</t>
    </rPh>
    <rPh sb="11" eb="13">
      <t>キョシツ</t>
    </rPh>
    <rPh sb="14" eb="16">
      <t>イドウ</t>
    </rPh>
    <rPh sb="26" eb="28">
      <t>イシ</t>
    </rPh>
    <rPh sb="29" eb="31">
      <t>イケン</t>
    </rPh>
    <rPh sb="32" eb="33">
      <t>キ</t>
    </rPh>
    <rPh sb="35" eb="37">
      <t>ホンニン</t>
    </rPh>
    <rPh sb="40" eb="43">
      <t>ホショウニン</t>
    </rPh>
    <rPh sb="46" eb="48">
      <t>ドウイ</t>
    </rPh>
    <rPh sb="49" eb="50">
      <t>エ</t>
    </rPh>
    <rPh sb="52" eb="56">
      <t>カンサツキカン</t>
    </rPh>
    <rPh sb="57" eb="58">
      <t>モウ</t>
    </rPh>
    <rPh sb="63" eb="65">
      <t>テツヅ</t>
    </rPh>
    <rPh sb="67" eb="68">
      <t>オコナ</t>
    </rPh>
    <rPh sb="72" eb="75">
      <t>ニュウキョシャ</t>
    </rPh>
    <rPh sb="77" eb="79">
      <t>ヨウボウ</t>
    </rPh>
    <rPh sb="82" eb="84">
      <t>バアイ</t>
    </rPh>
    <rPh sb="85" eb="87">
      <t>ブンショ</t>
    </rPh>
    <rPh sb="89" eb="92">
      <t>ジギョウシャ</t>
    </rPh>
    <rPh sb="93" eb="95">
      <t>シンセイ</t>
    </rPh>
    <phoneticPr fontId="1"/>
  </si>
  <si>
    <t>心身の状態の変化により居室を移動することがあります。医師の意見を聞く、本人および保証人などの同意を得る、観察機関を設けるなどの手続きを行います。入居者から要望がある場合は文書にて事業者へ申請する。</t>
  </si>
  <si>
    <t>入居契約書第11条～13条による</t>
    <rPh sb="0" eb="2">
      <t>ニュウキョ</t>
    </rPh>
    <rPh sb="2" eb="5">
      <t>ケイヤクショ</t>
    </rPh>
    <rPh sb="5" eb="6">
      <t>ダイ</t>
    </rPh>
    <rPh sb="8" eb="9">
      <t>ジョウ</t>
    </rPh>
    <rPh sb="12" eb="13">
      <t>ジョウ</t>
    </rPh>
    <phoneticPr fontId="1"/>
  </si>
  <si>
    <t>入居契約書第11条～13条による</t>
  </si>
  <si>
    <t>ヘルパー２級</t>
    <rPh sb="5" eb="6">
      <t>キュウ</t>
    </rPh>
    <phoneticPr fontId="1"/>
  </si>
  <si>
    <t>２　建物賃貸借方式</t>
  </si>
  <si>
    <t>２　一部前払い・一部月払い方式</t>
  </si>
  <si>
    <t>２　日割り計算で減額</t>
  </si>
  <si>
    <t>入院などにより、一日1食も取らなかった場合日割り計算により減額</t>
    <rPh sb="0" eb="2">
      <t>ニュウイン</t>
    </rPh>
    <rPh sb="8" eb="10">
      <t>イチニチ</t>
    </rPh>
    <rPh sb="11" eb="12">
      <t>ショク</t>
    </rPh>
    <rPh sb="13" eb="14">
      <t>ト</t>
    </rPh>
    <rPh sb="19" eb="21">
      <t>バアイ</t>
    </rPh>
    <rPh sb="21" eb="23">
      <t>ヒワ</t>
    </rPh>
    <rPh sb="24" eb="26">
      <t>ケイサン</t>
    </rPh>
    <rPh sb="29" eb="31">
      <t>ゲンガク</t>
    </rPh>
    <phoneticPr fontId="1"/>
  </si>
  <si>
    <t>なし</t>
  </si>
  <si>
    <t>全室27,600円/部屋・月</t>
    <rPh sb="0" eb="2">
      <t>ゼンシツ</t>
    </rPh>
    <rPh sb="8" eb="9">
      <t>エン</t>
    </rPh>
    <rPh sb="10" eb="12">
      <t>ヘヤ</t>
    </rPh>
    <rPh sb="13" eb="14">
      <t>ツキ</t>
    </rPh>
    <phoneticPr fontId="1"/>
  </si>
  <si>
    <t>22,400円/人・月</t>
    <rPh sb="6" eb="7">
      <t>エン</t>
    </rPh>
    <rPh sb="8" eb="9">
      <t>ヒト</t>
    </rPh>
    <rPh sb="10" eb="11">
      <t>ツキ</t>
    </rPh>
    <phoneticPr fontId="1"/>
  </si>
  <si>
    <t>暖房費9,000円（10月～4月）</t>
    <rPh sb="0" eb="2">
      <t>ダンボウ</t>
    </rPh>
    <rPh sb="2" eb="3">
      <t>ヒ</t>
    </rPh>
    <rPh sb="8" eb="9">
      <t>エン</t>
    </rPh>
    <rPh sb="12" eb="13">
      <t>ガツ</t>
    </rPh>
    <rPh sb="15" eb="16">
      <t>ガツ</t>
    </rPh>
    <phoneticPr fontId="1"/>
  </si>
  <si>
    <t>1食450円～700円/人・月</t>
    <rPh sb="1" eb="2">
      <t>ショク</t>
    </rPh>
    <rPh sb="5" eb="6">
      <t>エン</t>
    </rPh>
    <rPh sb="10" eb="11">
      <t>エン</t>
    </rPh>
    <rPh sb="12" eb="13">
      <t>ヒト</t>
    </rPh>
    <rPh sb="14" eb="15">
      <t>ツキ</t>
    </rPh>
    <phoneticPr fontId="1"/>
  </si>
  <si>
    <t>施設管理者</t>
    <rPh sb="0" eb="2">
      <t>シセツ</t>
    </rPh>
    <rPh sb="2" eb="5">
      <t>カンリシャ</t>
    </rPh>
    <phoneticPr fontId="1"/>
  </si>
  <si>
    <t>36</t>
    <phoneticPr fontId="1"/>
  </si>
  <si>
    <t>5818</t>
    <phoneticPr fontId="1"/>
  </si>
  <si>
    <t>本社役員</t>
    <rPh sb="0" eb="2">
      <t>ホンシャ</t>
    </rPh>
    <rPh sb="2" eb="4">
      <t>ヤクイン</t>
    </rPh>
    <phoneticPr fontId="1"/>
  </si>
  <si>
    <t>0166</t>
    <phoneticPr fontId="1"/>
  </si>
  <si>
    <t>（社）全国有料老人ホーム協会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phoneticPr fontId="1"/>
  </si>
  <si>
    <t>03</t>
  </si>
  <si>
    <t>3272</t>
    <phoneticPr fontId="1"/>
  </si>
  <si>
    <t>3781</t>
    <phoneticPr fontId="1"/>
  </si>
  <si>
    <t>旭川市福祉保健部指導監査課</t>
    <rPh sb="0" eb="3">
      <t>アサヒカワシ</t>
    </rPh>
    <rPh sb="3" eb="5">
      <t>フクシ</t>
    </rPh>
    <rPh sb="5" eb="7">
      <t>ホケン</t>
    </rPh>
    <rPh sb="7" eb="8">
      <t>ブ</t>
    </rPh>
    <rPh sb="8" eb="10">
      <t>シドウ</t>
    </rPh>
    <rPh sb="10" eb="12">
      <t>カンサ</t>
    </rPh>
    <rPh sb="12" eb="13">
      <t>カ</t>
    </rPh>
    <phoneticPr fontId="1"/>
  </si>
  <si>
    <t>25</t>
    <phoneticPr fontId="1"/>
  </si>
  <si>
    <t>9849</t>
    <phoneticPr fontId="1"/>
  </si>
  <si>
    <t>「介護保険・社会福祉事業総合保険」あいおいニッセイ同和損害保険㈱</t>
    <rPh sb="1" eb="3">
      <t>カイゴ</t>
    </rPh>
    <rPh sb="3" eb="5">
      <t>ホケン</t>
    </rPh>
    <rPh sb="6" eb="8">
      <t>シャカイ</t>
    </rPh>
    <rPh sb="8" eb="10">
      <t>フクシ</t>
    </rPh>
    <rPh sb="10" eb="12">
      <t>ジギョウ</t>
    </rPh>
    <rPh sb="12" eb="14">
      <t>ソウゴウ</t>
    </rPh>
    <rPh sb="14" eb="16">
      <t>ホケン</t>
    </rPh>
    <rPh sb="25" eb="27">
      <t>ドウワ</t>
    </rPh>
    <rPh sb="27" eb="29">
      <t>ソンガイ</t>
    </rPh>
    <rPh sb="29" eb="31">
      <t>ホケン</t>
    </rPh>
    <phoneticPr fontId="1"/>
  </si>
  <si>
    <t>施設苦情相談窓口、意見箱を設け、都度対応する。</t>
    <rPh sb="0" eb="2">
      <t>シセツ</t>
    </rPh>
    <rPh sb="2" eb="4">
      <t>クジョウ</t>
    </rPh>
    <rPh sb="4" eb="6">
      <t>ソウダン</t>
    </rPh>
    <rPh sb="6" eb="8">
      <t>マドグチ</t>
    </rPh>
    <rPh sb="9" eb="11">
      <t>イケン</t>
    </rPh>
    <rPh sb="11" eb="12">
      <t>バコ</t>
    </rPh>
    <rPh sb="13" eb="14">
      <t>モウ</t>
    </rPh>
    <rPh sb="16" eb="18">
      <t>ツド</t>
    </rPh>
    <rPh sb="18" eb="20">
      <t>タイオウ</t>
    </rPh>
    <phoneticPr fontId="1"/>
  </si>
  <si>
    <t>３　公開していない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</si>
</sst>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520" sqref="F520:P52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2473</v>
      </c>
      <c r="L4" s="458">
        <v>18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/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>未記入</v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35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2492</v>
      </c>
      <c r="K23" s="415"/>
      <c r="L23" s="92" t="s">
        <v>2493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2494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2495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2010</v>
      </c>
      <c r="G26" s="433"/>
      <c r="H26" s="35" t="s">
        <v>484</v>
      </c>
      <c r="I26" s="433">
        <v>6</v>
      </c>
      <c r="J26" s="433"/>
      <c r="K26" s="35" t="s">
        <v>485</v>
      </c>
      <c r="L26" s="433">
        <v>18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2496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2497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8262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2498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2499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2500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2501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2502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2490</v>
      </c>
      <c r="K45" s="93"/>
      <c r="L45" s="93"/>
      <c r="M45" s="35" t="s">
        <v>483</v>
      </c>
      <c r="N45" s="93" t="s">
        <v>2503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2492</v>
      </c>
      <c r="K47" s="415"/>
      <c r="L47" s="92" t="s">
        <v>2493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2504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2010</v>
      </c>
      <c r="K50" s="433"/>
      <c r="L50" s="35" t="s">
        <v>484</v>
      </c>
      <c r="M50" s="61">
        <v>10</v>
      </c>
      <c r="N50" s="35" t="s">
        <v>485</v>
      </c>
      <c r="O50" s="61">
        <v>19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2010</v>
      </c>
      <c r="K51" s="424"/>
      <c r="L51" s="36" t="s">
        <v>484</v>
      </c>
      <c r="M51" s="62">
        <v>10</v>
      </c>
      <c r="N51" s="36" t="s">
        <v>485</v>
      </c>
      <c r="O51" s="62">
        <v>20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2505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544.01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2506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467.42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467.42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2507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2508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2509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2510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12.83</v>
      </c>
      <c r="K95" s="50" t="s">
        <v>490</v>
      </c>
      <c r="L95" s="138">
        <v>13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5"/>
      <c r="N96" s="416"/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4</v>
      </c>
      <c r="H105" s="242" t="s">
        <v>492</v>
      </c>
      <c r="I105" s="366" t="s">
        <v>66</v>
      </c>
      <c r="J105" s="366"/>
      <c r="K105" s="366"/>
      <c r="L105" s="366"/>
      <c r="M105" s="366"/>
      <c r="N105" s="138"/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4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1</v>
      </c>
      <c r="H109" s="387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2512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2511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2513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2512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2511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2512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2512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2512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2512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2514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2514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2514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2515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2516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2514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2517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2517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2517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2518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2518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2518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2519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2520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2521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 t="s">
        <v>2521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2522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2523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2524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2525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2526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 t="s">
        <v>2527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2511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2511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2511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2511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2511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2511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2511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2511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2512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2512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2512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2528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2529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6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/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13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9</v>
      </c>
      <c r="F240" s="366"/>
      <c r="G240" s="366"/>
      <c r="H240" s="178">
        <v>6</v>
      </c>
      <c r="I240" s="178"/>
      <c r="J240" s="178"/>
      <c r="K240" s="178">
        <v>3</v>
      </c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9</v>
      </c>
      <c r="F241" s="366"/>
      <c r="G241" s="366"/>
      <c r="H241" s="178">
        <v>6</v>
      </c>
      <c r="I241" s="178"/>
      <c r="J241" s="178"/>
      <c r="K241" s="178">
        <v>3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1</v>
      </c>
      <c r="F246" s="366"/>
      <c r="G246" s="366"/>
      <c r="H246" s="178">
        <v>1</v>
      </c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5</v>
      </c>
      <c r="H259" s="366"/>
      <c r="I259" s="366"/>
      <c r="J259" s="178">
        <v>4</v>
      </c>
      <c r="K259" s="178"/>
      <c r="L259" s="178"/>
      <c r="M259" s="178">
        <v>1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5</v>
      </c>
      <c r="H260" s="366"/>
      <c r="I260" s="366"/>
      <c r="J260" s="178">
        <v>2</v>
      </c>
      <c r="K260" s="178"/>
      <c r="L260" s="178"/>
      <c r="M260" s="178">
        <v>3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 t="str">
        <f>IF(OR($J$261&lt;&gt;"",$M$261&lt;&gt;""),SUM($J$261,$M$261),"")</f>
        <v/>
      </c>
      <c r="H261" s="366"/>
      <c r="I261" s="366"/>
      <c r="J261" s="178"/>
      <c r="K261" s="178"/>
      <c r="L261" s="178"/>
      <c r="M261" s="178"/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2512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2512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2530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2512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2531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2532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2511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2511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2533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>
        <v>1</v>
      </c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2534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2535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/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/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12.83</v>
      </c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/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/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/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/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107000</v>
      </c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27600</v>
      </c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48000</v>
      </c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22400</v>
      </c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9000</v>
      </c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2536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2535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2537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2539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/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2538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4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9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1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1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5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6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4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5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/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3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/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/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/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83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13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2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2540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2486</v>
      </c>
      <c r="I432" s="90"/>
      <c r="J432" s="35" t="s">
        <v>487</v>
      </c>
      <c r="K432" s="90" t="s">
        <v>2541</v>
      </c>
      <c r="L432" s="90"/>
      <c r="M432" s="35" t="s">
        <v>487</v>
      </c>
      <c r="N432" s="90" t="s">
        <v>2542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/>
      <c r="I433" s="35" t="s">
        <v>504</v>
      </c>
      <c r="J433" s="24"/>
      <c r="K433" s="35" t="s">
        <v>505</v>
      </c>
      <c r="L433" s="56" t="s">
        <v>450</v>
      </c>
      <c r="M433" s="24"/>
      <c r="N433" s="35" t="s">
        <v>504</v>
      </c>
      <c r="O433" s="24"/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2543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2544</v>
      </c>
      <c r="I439" s="90"/>
      <c r="J439" s="35" t="s">
        <v>487</v>
      </c>
      <c r="K439" s="90" t="s">
        <v>2541</v>
      </c>
      <c r="L439" s="90"/>
      <c r="M439" s="35" t="s">
        <v>487</v>
      </c>
      <c r="N439" s="90" t="s">
        <v>2542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2545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 t="s">
        <v>2546</v>
      </c>
      <c r="I446" s="90"/>
      <c r="J446" s="35" t="s">
        <v>487</v>
      </c>
      <c r="K446" s="90" t="s">
        <v>2547</v>
      </c>
      <c r="L446" s="90"/>
      <c r="M446" s="35" t="s">
        <v>487</v>
      </c>
      <c r="N446" s="90" t="s">
        <v>2548</v>
      </c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 t="s">
        <v>2549</v>
      </c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 t="s">
        <v>2544</v>
      </c>
      <c r="I453" s="90"/>
      <c r="J453" s="35" t="s">
        <v>487</v>
      </c>
      <c r="K453" s="90" t="s">
        <v>2550</v>
      </c>
      <c r="L453" s="90"/>
      <c r="M453" s="35" t="s">
        <v>487</v>
      </c>
      <c r="N453" s="90" t="s">
        <v>2551</v>
      </c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2512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2552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/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2512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2512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2553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2511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2511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2554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2554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2554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2554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2554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2512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/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2512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2512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/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/>
      <c r="I4" s="471"/>
      <c r="J4" s="472"/>
      <c r="K4" s="473"/>
      <c r="L4" s="473"/>
      <c r="M4" s="472"/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/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/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/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/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/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/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/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/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/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/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/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/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/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/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/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/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/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/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/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/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/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/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/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/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/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/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/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/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/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/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/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/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/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magocorokan001</dc:creator>
  <cp:lastModifiedBy>magocorokan001</cp:lastModifiedBy>
  <cp:lastPrinted>2023-07-18T01:57:17Z</cp:lastPrinted>
  <dcterms:created xsi:type="dcterms:W3CDTF">2020-12-23T05:28:24Z</dcterms:created>
  <dcterms:modified xsi:type="dcterms:W3CDTF">2023-07-18T04:48:47Z</dcterms:modified>
</cp:coreProperties>
</file>