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idokansa183\Desktop\新しいフォルダー (2)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<sst xmlns="http://schemas.openxmlformats.org/spreadsheetml/2006/main" count="190" uniqueCount="144">
  <si>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</si>
  <si>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</si>
  <si>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</si>
  <si>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</si>
  <si>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</si>
  <si>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</si>
  <si>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</si>
  <si>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</si>
  <si>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</si>
  <si>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</si>
  <si>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</si>
  <si>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</si>
  <si>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</si>
  <si>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</si>
  <si>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</si>
  <si>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</si>
  <si>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</si>
  <si>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</si>
  <si>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</si>
  <si>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</si>
  <si>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</si>
  <si>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</si>
  <si>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</si>
  <si>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</si>
  <si>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</si>
  <si>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</si>
  <si>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</si>
  <si>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</si>
  <si>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</si>
  <si>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</si>
  <si>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</si>
  <si>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</si>
  <si>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</si>
  <si>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</si>
  <si>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</si>
  <si>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</si>
  <si>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</si>
  <si>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</si>
  <si>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</si>
  <si>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</si>
  <si>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</si>
  <si>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</si>
  <si>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</si>
  <si>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</si>
  <si>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</si>
  <si>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</si>
  <si>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</si>
  <si>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</si>
  <si>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</si>
  <si>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</si>
  <si>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</si>
  <si>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</si>
  <si>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</si>
  <si>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</si>
  <si>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</si>
  <si>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</si>
  <si>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</si>
  <si>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</si>
  <si>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</si>
  <si>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</si>
  <si>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</si>
  <si>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</si>
  <si>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</si>
  <si>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</si>
  <si>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</si>
  <si>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</si>
  <si>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</si>
  <si>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</si>
  <si>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</si>
  <si>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</si>
  <si>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</si>
  <si>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</si>
  <si>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</si>
  <si>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</si>
  <si>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</si>
  <si>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</si>
  <si>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</si>
  <si>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</si>
  <si>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</si>
  <si>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</si>
  <si>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</si>
  <si>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</si>
  <si>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</si>
  <si>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</si>
  <si>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</si>
  <si>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</si>
  <si>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</si>
  <si>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</si>
  <si>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</si>
  <si>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</si>
  <si>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</si>
  <si>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</si>
  <si>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</si>
  <si>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</si>
  <si>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</si>
  <si>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</si>
  <si>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</si>
  <si>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</si>
  <si>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</si>
  <si>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</si>
  <si>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</si>
  <si>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</si>
  <si>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</si>
  <si>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</si>
  <si>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</si>
  <si>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</si>
  <si>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</si>
  <si>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</si>
  <si>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</si>
  <si>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</si>
  <si>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</si>
  <si>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</si>
  <si>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</si>
  <si>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</si>
  <si>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</si>
  <si>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</si>
  <si>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</si>
  <si>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</si>
  <si>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</si>
  <si>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</si>
  <si>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</si>
  <si>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</si>
  <si>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</si>
  <si>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</si>
  <si>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</si>
  <si>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</si>
  <si>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</si>
  <si>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</si>
  <si>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</si>
  <si>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</si>
  <si>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</si>
  <si>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</si>
  <si>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</si>
  <si>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</si>
  <si>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</si>
  <si>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</si>
  <si>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</si>
  <si>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旭川市11条通21丁目　１番地の7</t>
    <rPh sb="0" eb="3">
      <t>アサヒカワシ</t>
    </rPh>
    <rPh sb="5" eb="6">
      <t>ジョウ</t>
    </rPh>
    <rPh sb="6" eb="7">
      <t>トオ</t>
    </rPh>
    <rPh sb="9" eb="11">
      <t>チョウメ</t>
    </rPh>
    <rPh sb="13" eb="15">
      <t>バンチ</t>
    </rPh>
    <phoneticPr fontId="1"/>
  </si>
  <si>
    <t>0166-32-7707</t>
    <phoneticPr fontId="1"/>
  </si>
  <si>
    <t>株式会社　共済</t>
    <rPh sb="0" eb="2">
      <t>カブシキ</t>
    </rPh>
    <rPh sb="2" eb="4">
      <t>カイシャ</t>
    </rPh>
    <rPh sb="5" eb="7">
      <t>キョウサイ</t>
    </rPh>
    <phoneticPr fontId="1"/>
  </si>
  <si>
    <t>www.gh-kyosai.com/</t>
    <phoneticPr fontId="1"/>
  </si>
  <si>
    <t>ホーム内</t>
    <rPh sb="3" eb="4">
      <t>ナイ</t>
    </rPh>
    <phoneticPr fontId="1"/>
  </si>
  <si>
    <t>なし</t>
    <phoneticPr fontId="1"/>
  </si>
  <si>
    <t>住宅型有料老人ホーム　共済</t>
    <rPh sb="0" eb="7">
      <t>ジュウタクガタユウリョウロウジン</t>
    </rPh>
    <rPh sb="11" eb="13">
      <t>キョウサイ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</si>
</sst>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X4" sqref="X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143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137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138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139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140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41968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23</v>
      </c>
      <c r="Q15" s="69" t="s">
        <v>22</v>
      </c>
      <c r="R15" s="69"/>
      <c r="S15" s="18">
        <v>29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4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7</v>
      </c>
      <c r="O18" s="12" t="s">
        <v>34</v>
      </c>
      <c r="P18" s="15" t="s">
        <v>70</v>
      </c>
      <c r="Q18" s="18">
        <v>5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29</v>
      </c>
      <c r="N19" s="36"/>
      <c r="O19" s="21" t="s">
        <v>106</v>
      </c>
      <c r="P19" s="18">
        <v>11.92</v>
      </c>
      <c r="Q19" s="44" t="s">
        <v>100</v>
      </c>
      <c r="R19" s="44"/>
      <c r="S19" s="18">
        <v>11.92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98000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98000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30000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40000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0</v>
      </c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共済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旭川市11条通21丁目　１番地の7</v>
      </c>
      <c r="F2" s="30" t="str">
        <f>情報開示!M11</f>
        <v>0166-32-7707</v>
      </c>
      <c r="G2" s="30" t="str">
        <f>情報開示!M12</f>
        <v>株式会社　共済</v>
      </c>
      <c r="H2" s="30" t="str">
        <f>情報開示!M13</f>
        <v>www.gh-kyosai.com/</v>
      </c>
      <c r="I2" s="31">
        <f>情報開示!M14</f>
        <v>41968</v>
      </c>
      <c r="J2" s="30">
        <f>情報開示!P15</f>
        <v>23</v>
      </c>
      <c r="K2" s="30">
        <f>情報開示!S15</f>
        <v>29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4</v>
      </c>
      <c r="P2" s="30">
        <f>情報開示!Q17</f>
        <v>4</v>
      </c>
      <c r="Q2" s="30">
        <f>情報開示!T17</f>
        <v>2</v>
      </c>
      <c r="R2" s="30">
        <f>情報開示!N18</f>
        <v>7</v>
      </c>
      <c r="S2" s="30">
        <f>情報開示!Q18</f>
        <v>5</v>
      </c>
      <c r="T2" s="30">
        <f>情報開示!T18</f>
        <v>0</v>
      </c>
      <c r="U2" s="30">
        <f>情報開示!M19</f>
        <v>29</v>
      </c>
      <c r="V2" s="30">
        <f>情報開示!P19</f>
        <v>11.92</v>
      </c>
      <c r="W2" s="30">
        <f>情報開示!S19</f>
        <v>11.92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98000</v>
      </c>
      <c r="AG2" s="32">
        <f>情報開示!P27</f>
        <v>98000</v>
      </c>
      <c r="AH2" s="32">
        <f>情報開示!P28</f>
        <v>28000</v>
      </c>
      <c r="AI2" s="32">
        <f>情報開示!P29</f>
        <v>30000</v>
      </c>
      <c r="AJ2" s="32">
        <f>情報開示!P30</f>
        <v>40000</v>
      </c>
      <c r="AK2" s="32">
        <f>情報開示!P31</f>
        <v>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>
        <f>情報開示!M33</f>
        <v>0</v>
      </c>
      <c r="AP2" s="30" t="str">
        <f>情報開示!M35</f>
        <v>ホーム内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2023-08-30T05:36:09Z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