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ojyusya-my.sharepoint.com/personal/kjs021_kojyusya_onmicrosoft_com/Documents/デスクトップ/令和5年度現況調査/"/>
    </mc:Choice>
  </mc:AlternateContent>
  <xr:revisionPtr revIDLastSave="100" documentId="8_{93D37E98-484F-47D5-BA9A-A30FEA755359}" xr6:coauthVersionLast="47" xr6:coauthVersionMax="47" xr10:uidLastSave="{7474499F-091A-4C24-AFF1-2886B48DED84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<sst xmlns="http://schemas.openxmlformats.org/spreadsheetml/2006/main" count="3008" uniqueCount="2536">
  <si>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</si>
  <si>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</si>
  <si>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</si>
  <si>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</si>
  <si>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</si>
  <si>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</si>
  <si>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</si>
  <si>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</si>
  <si>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</si>
  <si>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</si>
  <si>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</si>
  <si>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</si>
  <si>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</si>
  <si>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</si>
  <si>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</si>
  <si>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</si>
  <si>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</si>
  <si>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</si>
  <si>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</si>
  <si>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</si>
  <si>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</si>
  <si>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</si>
  <si>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</si>
  <si>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</si>
  <si>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</si>
  <si>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</si>
  <si>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</si>
  <si>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</si>
  <si>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</si>
  <si>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</si>
  <si>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</si>
  <si>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</si>
  <si>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</si>
  <si>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</si>
  <si>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</si>
  <si>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</si>
  <si>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</si>
  <si>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</si>
  <si>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</si>
  <si>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</si>
  <si>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</si>
  <si>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</si>
  <si>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</si>
  <si>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</si>
  <si>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</si>
  <si>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</si>
  <si>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</si>
  <si>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</si>
  <si>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</si>
  <si>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</si>
  <si>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</si>
  <si>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</si>
  <si>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</si>
  <si>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</si>
  <si>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</si>
  <si>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</si>
  <si>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</si>
  <si>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</si>
  <si>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</si>
  <si>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</si>
  <si>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</si>
  <si>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</si>
  <si>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</si>
  <si>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</si>
  <si>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</si>
  <si>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</si>
  <si>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</si>
  <si>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</si>
  <si>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</si>
  <si>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</si>
  <si>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</si>
  <si>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</si>
  <si>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</si>
  <si>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</si>
  <si>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</si>
  <si>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</si>
  <si>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</si>
  <si>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</si>
  <si>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</si>
  <si>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</si>
  <si>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</si>
  <si>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</si>
  <si>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</si>
  <si>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</si>
  <si>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</si>
  <si>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</si>
  <si>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</si>
  <si>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</si>
  <si>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</si>
  <si>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</si>
  <si>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</si>
  <si>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</si>
  <si>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</si>
  <si>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</si>
  <si>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</si>
  <si>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</si>
  <si>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</si>
  <si>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</si>
  <si>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</si>
  <si>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</si>
  <si>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</si>
  <si>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</si>
  <si>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</si>
  <si>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</si>
  <si>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</si>
  <si>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</si>
  <si>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</si>
  <si>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</si>
  <si>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</si>
  <si>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</si>
  <si>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</si>
  <si>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</si>
  <si>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</si>
  <si>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</si>
  <si>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</si>
  <si>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</si>
  <si>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</si>
  <si>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</si>
  <si>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</si>
  <si>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</si>
  <si>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</si>
  <si>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</si>
  <si>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</si>
  <si>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</si>
  <si>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</si>
  <si>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</si>
  <si>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</si>
  <si>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</si>
  <si>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</si>
  <si>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</si>
  <si>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</si>
  <si>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</si>
  <si>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</si>
  <si>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</si>
  <si>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</si>
  <si>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</si>
  <si>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</si>
  <si>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</si>
  <si>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</si>
  <si>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</si>
  <si>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</si>
  <si>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</si>
  <si>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</si>
  <si>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</si>
  <si>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</si>
  <si>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</si>
  <si>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</si>
  <si>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</si>
  <si>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</si>
  <si>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</si>
  <si>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</si>
  <si>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</si>
  <si>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</si>
  <si>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</si>
  <si>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</si>
  <si>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</si>
  <si>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</si>
  <si>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</si>
  <si>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</si>
  <si>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</si>
  <si>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</si>
  <si>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</si>
  <si>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</si>
  <si>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</si>
  <si>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</si>
  <si>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</si>
  <si>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</si>
  <si>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</si>
  <si>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</si>
  <si>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</si>
  <si>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</si>
  <si>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</si>
  <si>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</si>
  <si>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</si>
  <si>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</si>
  <si>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</si>
  <si>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</si>
  <si>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</si>
  <si>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</si>
  <si>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</si>
  <si>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</si>
  <si>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</si>
  <si>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</si>
  <si>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</si>
  <si>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</si>
  <si>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</si>
  <si>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</si>
  <si>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</si>
  <si>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</si>
  <si>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</si>
  <si>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</si>
  <si>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</si>
  <si>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</si>
  <si>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</si>
  <si>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</si>
  <si>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</si>
  <si>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</si>
  <si>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</si>
  <si>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</si>
  <si>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</si>
  <si>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</si>
  <si>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</si>
  <si>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</si>
  <si>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</si>
  <si>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</si>
  <si>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</si>
  <si>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</si>
  <si>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</si>
  <si>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</si>
  <si>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</si>
  <si>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</si>
  <si>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</si>
  <si>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</si>
  <si>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</si>
  <si>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</si>
  <si>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</si>
  <si>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</si>
  <si>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</si>
  <si>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</si>
  <si>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</si>
  <si>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</si>
  <si>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</si>
  <si>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</si>
  <si>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</si>
  <si>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</si>
  <si>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</si>
  <si>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</si>
  <si>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</si>
  <si>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</si>
  <si>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</si>
  <si>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</si>
  <si>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</si>
  <si>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</si>
  <si>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</si>
  <si>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</si>
  <si>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</si>
  <si>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</si>
  <si>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</si>
  <si>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</si>
  <si>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</si>
  <si>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</si>
  <si>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</si>
  <si>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</si>
  <si>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</si>
  <si>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</si>
  <si>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</si>
  <si>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</si>
  <si>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</si>
  <si>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</si>
  <si>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</si>
  <si>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</si>
  <si>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</si>
  <si>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</si>
  <si>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</si>
  <si>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</si>
  <si>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</si>
  <si>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</si>
  <si>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</si>
  <si>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</si>
  <si>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</si>
  <si>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</si>
  <si>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</si>
  <si>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</si>
  <si>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</si>
  <si>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</si>
  <si>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</si>
  <si>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</si>
  <si>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</si>
  <si>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</si>
  <si>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</si>
  <si>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</si>
  <si>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</si>
  <si>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</si>
  <si>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</si>
  <si>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</si>
  <si>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</si>
  <si>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</si>
  <si>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</si>
  <si>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</si>
  <si>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</si>
  <si>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</si>
  <si>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</si>
  <si>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</si>
  <si>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</si>
  <si>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</si>
  <si>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</si>
  <si>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</si>
  <si>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</si>
  <si>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</si>
  <si>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</si>
  <si>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</si>
  <si>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</si>
  <si>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</si>
  <si>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</si>
  <si>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</si>
  <si>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</si>
  <si>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</si>
  <si>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</si>
  <si>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</si>
  <si>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</si>
  <si>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</si>
  <si>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</si>
  <si>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</si>
  <si>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</si>
  <si>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</si>
  <si>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</si>
  <si>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</si>
  <si>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</si>
  <si>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</si>
  <si>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</si>
  <si>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</si>
  <si>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</si>
  <si>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</si>
  <si>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</si>
  <si>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</si>
  <si>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</si>
  <si>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</si>
  <si>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</si>
  <si>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</si>
  <si>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</si>
  <si>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</si>
  <si>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</si>
  <si>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</si>
  <si>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</si>
  <si>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</si>
  <si>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</si>
  <si>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</si>
  <si>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</si>
  <si>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</si>
  <si>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</si>
  <si>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</si>
  <si>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</si>
  <si>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</si>
  <si>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</si>
  <si>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</si>
  <si>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</si>
  <si>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</si>
  <si>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</si>
  <si>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</si>
  <si>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</si>
  <si>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</si>
  <si>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</si>
  <si>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</si>
  <si>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</si>
  <si>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</si>
  <si>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</si>
  <si>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</si>
  <si>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</si>
  <si>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</si>
  <si>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</si>
  <si>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</si>
  <si>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</si>
  <si>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</si>
  <si>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</si>
  <si>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</si>
  <si>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</si>
  <si>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</si>
  <si>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</si>
  <si>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</si>
  <si>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</si>
  <si>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</si>
  <si>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</si>
  <si>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</si>
  <si>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</si>
  <si>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</si>
  <si>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</si>
  <si>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</si>
  <si>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</si>
  <si>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</si>
  <si>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</si>
  <si>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</si>
  <si>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</si>
  <si>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</si>
  <si>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</si>
  <si>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</si>
  <si>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</si>
  <si>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</si>
  <si>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</si>
  <si>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</si>
  <si>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</si>
  <si>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</si>
  <si>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</si>
  <si>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</si>
  <si>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</si>
  <si>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</si>
  <si>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</si>
  <si>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</si>
  <si>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</si>
  <si>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</si>
  <si>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</si>
  <si>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</si>
  <si>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</si>
  <si>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</si>
  <si>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</si>
  <si>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</si>
  <si>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</si>
  <si>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</si>
  <si>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</si>
  <si>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</si>
  <si>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</si>
  <si>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</si>
  <si>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</si>
  <si>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</si>
  <si>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</si>
  <si>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</si>
  <si>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</si>
  <si>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</si>
  <si>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</si>
  <si>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</si>
  <si>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</si>
  <si>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</si>
  <si>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</si>
  <si>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</si>
  <si>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</si>
  <si>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</si>
  <si>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</si>
  <si>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</si>
  <si>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</si>
  <si>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</si>
  <si>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</si>
  <si>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</si>
  <si>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</si>
  <si>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</si>
  <si>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</si>
  <si>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</si>
  <si>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</si>
  <si>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</si>
  <si>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</si>
  <si>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</si>
  <si>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</si>
  <si>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</si>
  <si>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</si>
  <si>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</si>
  <si>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</si>
  <si>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</si>
  <si>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</si>
  <si>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</si>
  <si>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</si>
  <si>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</si>
  <si>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</si>
  <si>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</si>
  <si>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</si>
  <si>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</si>
  <si>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</si>
  <si>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</si>
  <si>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</si>
  <si>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</si>
  <si>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</si>
  <si>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</si>
  <si>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</si>
  <si>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</si>
  <si>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</si>
  <si>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</si>
  <si>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</si>
  <si>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</si>
  <si>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</si>
  <si>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</si>
  <si>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</si>
  <si>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</si>
  <si>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</si>
  <si>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</si>
  <si>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</si>
  <si>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</si>
  <si>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</si>
  <si>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</si>
  <si>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</si>
  <si>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</si>
  <si>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</si>
  <si>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</si>
  <si>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</si>
  <si>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</si>
  <si>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</si>
  <si>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</si>
  <si>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</si>
  <si>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</si>
  <si>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</si>
  <si>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</si>
  <si>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</si>
  <si>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</si>
  <si>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</si>
  <si>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</si>
  <si>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</si>
  <si>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</si>
  <si>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</si>
  <si>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</si>
  <si>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</si>
  <si>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</si>
  <si>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</si>
  <si>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</si>
  <si>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</si>
  <si>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</si>
  <si>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</si>
  <si>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</si>
  <si>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</si>
  <si>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</si>
  <si>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</si>
  <si>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</si>
  <si>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</si>
  <si>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</si>
  <si>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</si>
  <si>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</si>
  <si>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</si>
  <si>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</si>
  <si>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</si>
  <si>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</si>
  <si>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</si>
  <si>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</si>
  <si>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</si>
  <si>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</si>
  <si>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</si>
  <si>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</si>
  <si>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</si>
  <si>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</si>
  <si>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</si>
  <si>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</si>
  <si>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</si>
  <si>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</si>
  <si>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</si>
  <si>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</si>
  <si>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</si>
  <si>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</si>
  <si>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</si>
  <si>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</si>
  <si>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</si>
  <si>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</si>
  <si>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</si>
  <si>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</si>
  <si>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</si>
  <si>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</si>
  <si>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</si>
  <si>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</si>
  <si>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</si>
  <si>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</si>
  <si>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</si>
  <si>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</si>
  <si>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</si>
  <si>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</si>
  <si>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</si>
  <si>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</si>
  <si>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</si>
  <si>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</si>
  <si>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</si>
  <si>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</si>
  <si>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</si>
  <si>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</si>
  <si>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</si>
  <si>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</si>
  <si>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</si>
  <si>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</si>
  <si>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</si>
  <si>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</si>
  <si>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</si>
  <si>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</si>
  <si>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</si>
  <si>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</si>
  <si>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</si>
  <si>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</si>
  <si>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</si>
  <si>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</si>
  <si>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</si>
  <si>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</si>
  <si>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</si>
  <si>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</si>
  <si>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</si>
  <si>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</si>
  <si>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</si>
  <si>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</si>
  <si>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</si>
  <si>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</si>
  <si>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</si>
  <si>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</si>
  <si>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</si>
  <si>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</si>
  <si>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</si>
  <si>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</si>
  <si>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</si>
  <si>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</si>
  <si>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</si>
  <si>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</si>
  <si>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</si>
  <si>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</si>
  <si>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</si>
  <si>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</si>
  <si>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</si>
  <si>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</si>
  <si>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</si>
  <si>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</si>
  <si>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</si>
  <si>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</si>
  <si>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</si>
  <si>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</si>
  <si>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</si>
  <si>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</si>
  <si>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</si>
  <si>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</si>
  <si>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</si>
  <si>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</si>
  <si>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</si>
  <si>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</si>
  <si>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</si>
  <si>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</si>
  <si>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</si>
  <si>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</si>
  <si>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</si>
  <si>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</si>
  <si>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</si>
  <si>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</si>
  <si>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</si>
  <si>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</si>
  <si>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</si>
  <si>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</si>
  <si>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</si>
  <si>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</si>
  <si>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</si>
  <si>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</si>
  <si>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</si>
  <si>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</si>
  <si>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</si>
  <si>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</si>
  <si>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</si>
  <si>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</si>
  <si>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</si>
  <si>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</si>
  <si>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</si>
  <si>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</si>
  <si>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</si>
  <si>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</si>
  <si>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</si>
  <si>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</si>
  <si>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</si>
  <si>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</si>
  <si>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</si>
  <si>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</si>
  <si>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</si>
  <si>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</si>
  <si>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</si>
  <si>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</si>
  <si>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</si>
  <si>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</si>
  <si>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</si>
  <si>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</si>
  <si>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</si>
  <si>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</si>
  <si>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</si>
  <si>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</si>
  <si>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</si>
  <si>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</si>
  <si>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</si>
  <si>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</si>
  <si>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</si>
  <si>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</si>
  <si>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</si>
  <si>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</si>
  <si>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</si>
  <si>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</si>
  <si>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</si>
  <si>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</si>
  <si>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</si>
  <si>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</si>
  <si>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</si>
  <si>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</si>
  <si>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</si>
  <si>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</si>
  <si>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</si>
  <si>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</si>
  <si>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</si>
  <si>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</si>
  <si>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</si>
  <si>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</si>
  <si>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</si>
  <si>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</si>
  <si>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</si>
  <si>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</si>
  <si>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</si>
  <si>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</si>
  <si>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</si>
  <si>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</si>
  <si>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</si>
  <si>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</si>
  <si>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</si>
  <si>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</si>
  <si>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</si>
  <si>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</si>
  <si>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</si>
  <si>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</si>
  <si>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</si>
  <si>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</si>
  <si>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</si>
  <si>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</si>
  <si>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</si>
  <si>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</si>
  <si>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</si>
  <si>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</si>
  <si>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</si>
  <si>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</si>
  <si>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</si>
  <si>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</si>
  <si>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</si>
  <si>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</si>
  <si>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</si>
  <si>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</si>
  <si>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</si>
  <si>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</si>
  <si>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</si>
  <si>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</si>
  <si>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</si>
  <si>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</si>
  <si>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</si>
  <si>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</si>
  <si>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</si>
  <si>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</si>
  <si>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</si>
  <si>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</si>
  <si>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</si>
  <si>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</si>
  <si>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</si>
  <si>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</si>
  <si>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</si>
  <si>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</si>
  <si>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</si>
  <si>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</si>
  <si>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</si>
  <si>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</si>
  <si>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</si>
  <si>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</si>
  <si>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</si>
  <si>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</si>
  <si>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</si>
  <si>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</si>
  <si>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</si>
  <si>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</si>
  <si>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</si>
  <si>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</si>
  <si>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</si>
  <si>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</si>
  <si>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</si>
  <si>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</si>
  <si>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</si>
  <si>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</si>
  <si>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</si>
  <si>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</si>
  <si>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</si>
  <si>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</si>
  <si>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</si>
  <si>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</si>
  <si>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</si>
  <si>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</si>
  <si>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</si>
  <si>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</si>
  <si>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</si>
  <si>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</si>
  <si>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</si>
  <si>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</si>
  <si>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</si>
  <si>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</si>
  <si>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</si>
  <si>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</si>
  <si>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</si>
  <si>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</si>
  <si>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</si>
  <si>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</si>
  <si>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</si>
  <si>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</si>
  <si>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</si>
  <si>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</si>
  <si>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</si>
  <si>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</si>
  <si>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</si>
  <si>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</si>
  <si>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</si>
  <si>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</si>
  <si>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</si>
  <si>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</si>
  <si>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</si>
  <si>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</si>
  <si>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</si>
  <si>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</si>
  <si>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</si>
  <si>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</si>
  <si>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</si>
  <si>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</si>
  <si>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</si>
  <si>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</si>
  <si>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</si>
  <si>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</si>
  <si>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</si>
  <si>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</si>
  <si>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</si>
  <si>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</si>
  <si>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</si>
  <si>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</si>
  <si>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</si>
  <si>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</si>
  <si>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</si>
  <si>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</si>
  <si>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</si>
  <si>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</si>
  <si>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</si>
  <si>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</si>
  <si>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</si>
  <si>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</si>
  <si>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</si>
  <si>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</si>
  <si>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</si>
  <si>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</si>
  <si>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</si>
  <si>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</si>
  <si>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</si>
  <si>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</si>
  <si>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</si>
  <si>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</si>
  <si>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</si>
  <si>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</si>
  <si>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</si>
  <si>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</si>
  <si>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</si>
  <si>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</si>
  <si>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</si>
  <si>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</si>
  <si>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</si>
  <si>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</si>
  <si>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</si>
  <si>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</si>
  <si>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</si>
  <si>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</si>
  <si>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</si>
  <si>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</si>
  <si>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</si>
  <si>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</si>
  <si>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</si>
  <si>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</si>
  <si>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</si>
  <si>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</si>
  <si>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</si>
  <si>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</si>
  <si>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</si>
  <si>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</si>
  <si>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</si>
  <si>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</si>
  <si>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</si>
  <si>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</si>
  <si>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</si>
  <si>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</si>
  <si>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</si>
  <si>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</si>
  <si>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</si>
  <si>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</si>
  <si>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</si>
  <si>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</si>
  <si>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</si>
  <si>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</si>
  <si>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</si>
  <si>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</si>
  <si>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</si>
  <si>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</si>
  <si>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</si>
  <si>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</si>
  <si>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</si>
  <si>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</si>
  <si>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</si>
  <si>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</si>
  <si>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</si>
  <si>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</si>
  <si>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</si>
  <si>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</si>
  <si>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</si>
  <si>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</si>
  <si>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</si>
  <si>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</si>
  <si>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</si>
  <si>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</si>
  <si>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</si>
  <si>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</si>
  <si>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</si>
  <si>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</si>
  <si>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</si>
  <si>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</si>
  <si>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</si>
  <si>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</si>
  <si>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</si>
  <si>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</si>
  <si>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</si>
  <si>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</si>
  <si>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</si>
  <si>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</si>
  <si>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</si>
  <si>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</si>
  <si>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</si>
  <si>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</si>
  <si>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</si>
  <si>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</si>
  <si>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</si>
  <si>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</si>
  <si>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</si>
  <si>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</si>
  <si>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</si>
  <si>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</si>
  <si>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</si>
  <si>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</si>
  <si>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</si>
  <si>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</si>
  <si>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</si>
  <si>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</si>
  <si>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</si>
  <si>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</si>
  <si>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</si>
  <si>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</si>
  <si>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</si>
  <si>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</si>
  <si>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</si>
  <si>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</si>
  <si>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</si>
  <si>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</si>
  <si>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</si>
  <si>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</si>
  <si>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</si>
  <si>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</si>
  <si>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</si>
  <si>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</si>
  <si>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</si>
  <si>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</si>
  <si>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</si>
  <si>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</si>
  <si>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</si>
  <si>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</si>
  <si>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</si>
  <si>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</si>
  <si>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</si>
  <si>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</si>
  <si>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</si>
  <si>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</si>
  <si>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</si>
  <si>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</si>
  <si>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</si>
  <si>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</si>
  <si>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</si>
  <si>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</si>
  <si>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</si>
  <si>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</si>
  <si>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</si>
  <si>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</si>
  <si>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</si>
  <si>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</si>
  <si>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</si>
  <si>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</si>
  <si>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</si>
  <si>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</si>
  <si>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</si>
  <si>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</si>
  <si>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</si>
  <si>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</si>
  <si>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</si>
  <si>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</si>
  <si>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</si>
  <si>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</si>
  <si>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</si>
  <si>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</si>
  <si>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</si>
  <si>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</si>
  <si>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</si>
  <si>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</si>
  <si>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</si>
  <si>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</si>
  <si>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</si>
  <si>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</si>
  <si>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</si>
  <si>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</si>
  <si>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</si>
  <si>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</si>
  <si>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</si>
  <si>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</si>
  <si>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</si>
  <si>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</si>
  <si>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</si>
  <si>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</si>
  <si>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</si>
  <si>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</si>
  <si>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</si>
  <si>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</si>
  <si>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</si>
  <si>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</si>
  <si>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</si>
  <si>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</si>
  <si>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</si>
  <si>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</si>
  <si>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</si>
  <si>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</si>
  <si>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</si>
  <si>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</si>
  <si>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</si>
  <si>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</si>
  <si>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</si>
  <si>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</si>
  <si>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</si>
  <si>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</si>
  <si>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</si>
  <si>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</si>
  <si>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</si>
  <si>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</si>
  <si>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</si>
  <si>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</si>
  <si>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</si>
  <si>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</si>
  <si>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</si>
  <si>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</si>
  <si>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</si>
  <si>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</si>
  <si>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</si>
  <si>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</si>
  <si>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</si>
  <si>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</si>
  <si>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</si>
  <si>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</si>
  <si>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</si>
  <si>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</si>
  <si>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</si>
  <si>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</si>
  <si>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</si>
  <si>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</si>
  <si>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</si>
  <si>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</si>
  <si>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</si>
  <si>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</si>
  <si>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</si>
  <si>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</si>
  <si>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</si>
  <si>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</si>
  <si>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</si>
  <si>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</si>
  <si>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</si>
  <si>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</si>
  <si>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</si>
  <si>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</si>
  <si>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</si>
  <si>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</si>
  <si>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</si>
  <si>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</si>
  <si>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</si>
  <si>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</si>
  <si>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</si>
  <si>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</si>
  <si>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</si>
  <si>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</si>
  <si>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</si>
  <si>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</si>
  <si>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</si>
  <si>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</si>
  <si>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</si>
  <si>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</si>
  <si>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</si>
  <si>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</si>
  <si>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</si>
  <si>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</si>
  <si>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</si>
  <si>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</si>
  <si>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</si>
  <si>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</si>
  <si>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</si>
  <si>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</si>
  <si>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</si>
  <si>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</si>
  <si>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</si>
  <si>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</si>
  <si>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</si>
  <si>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</si>
  <si>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</si>
  <si>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</si>
  <si>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</si>
  <si>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</si>
  <si>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</si>
  <si>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</si>
  <si>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</si>
  <si>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</si>
  <si>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</si>
  <si>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</si>
  <si>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</si>
  <si>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</si>
  <si>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</si>
  <si>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</si>
  <si>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</si>
  <si>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</si>
  <si>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</si>
  <si>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</si>
  <si>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</si>
  <si>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</si>
  <si>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</si>
  <si>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</si>
  <si>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</si>
  <si>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</si>
  <si>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</si>
  <si>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</si>
  <si>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</si>
  <si>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</si>
  <si>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</si>
  <si>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</si>
  <si>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</si>
  <si>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</si>
  <si>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</si>
  <si>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</si>
  <si>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</si>
  <si>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</si>
  <si>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</si>
  <si>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</si>
  <si>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</si>
  <si>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</si>
  <si>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</si>
  <si>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</si>
  <si>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</si>
  <si>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</si>
  <si>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</si>
  <si>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</si>
  <si>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</si>
  <si>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</si>
  <si>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</si>
  <si>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</si>
  <si>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</si>
  <si>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</si>
  <si>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</si>
  <si>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</si>
  <si>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</si>
  <si>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</si>
  <si>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</si>
  <si>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</si>
  <si>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</si>
  <si>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</si>
  <si>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</si>
  <si>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</si>
  <si>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</si>
  <si>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</si>
  <si>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</si>
  <si>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</si>
  <si>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</si>
  <si>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</si>
  <si>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</si>
  <si>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</si>
  <si>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</si>
  <si>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</si>
  <si>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</si>
  <si>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</si>
  <si>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</si>
  <si>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</si>
  <si>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</si>
  <si>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</si>
  <si>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</si>
  <si>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</si>
  <si>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</si>
  <si>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</si>
  <si>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</si>
  <si>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</si>
  <si>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</si>
  <si>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</si>
  <si>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</si>
  <si>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</si>
  <si>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</si>
  <si>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</si>
  <si>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</si>
  <si>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</si>
  <si>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</si>
  <si>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</si>
  <si>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</si>
  <si>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</si>
  <si>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</si>
  <si>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</si>
  <si>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</si>
  <si>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</si>
  <si>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</si>
  <si>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</si>
  <si>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</si>
  <si>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</si>
  <si>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</si>
  <si>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</si>
  <si>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</si>
  <si>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</si>
  <si>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</si>
  <si>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</si>
  <si>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</si>
  <si>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</si>
  <si>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</si>
  <si>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</si>
  <si>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</si>
  <si>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</si>
  <si>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</si>
  <si>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</si>
  <si>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</si>
  <si>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</si>
  <si>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</si>
  <si>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</si>
  <si>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</si>
  <si>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</si>
  <si>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</si>
  <si>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</si>
  <si>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</si>
  <si>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</si>
  <si>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</si>
  <si>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</si>
  <si>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</si>
  <si>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</si>
  <si>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</si>
  <si>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</si>
  <si>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</si>
  <si>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</si>
  <si>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</si>
  <si>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</si>
  <si>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</si>
  <si>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</si>
  <si>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</si>
  <si>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</si>
  <si>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</si>
  <si>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</si>
  <si>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</si>
  <si>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</si>
  <si>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</si>
  <si>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</si>
  <si>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</si>
  <si>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</si>
  <si>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</si>
  <si>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</si>
  <si>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</si>
  <si>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</si>
  <si>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</si>
  <si>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</si>
  <si>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</si>
  <si>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</si>
  <si>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</si>
  <si>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</si>
  <si>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</si>
  <si>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</si>
  <si>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</si>
  <si>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</si>
  <si>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</si>
  <si>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</si>
  <si>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</si>
  <si>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</si>
  <si>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</si>
  <si>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</si>
  <si>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</si>
  <si>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</si>
  <si>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</si>
  <si>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</si>
  <si>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</si>
  <si>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</si>
  <si>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</si>
  <si>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</si>
  <si>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</si>
  <si>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</si>
  <si>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</si>
  <si>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</si>
  <si>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</si>
  <si>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</si>
  <si>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</si>
  <si>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</si>
  <si>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</si>
  <si>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</si>
  <si>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</si>
  <si>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</si>
  <si>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</si>
  <si>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</si>
  <si>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</si>
  <si>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</si>
  <si>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</si>
  <si>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</si>
  <si>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</si>
  <si>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</si>
  <si>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</si>
  <si>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</si>
  <si>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</si>
  <si>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</si>
  <si>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</si>
  <si>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</si>
  <si>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</si>
  <si>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</si>
  <si>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</si>
  <si>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</si>
  <si>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</si>
  <si>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</si>
  <si>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</si>
  <si>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</si>
  <si>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</si>
  <si>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</si>
  <si>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</si>
  <si>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</si>
  <si>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</si>
  <si>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</si>
  <si>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</si>
  <si>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</si>
  <si>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</si>
  <si>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</si>
  <si>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</si>
  <si>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</si>
  <si>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</si>
  <si>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</si>
  <si>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</si>
  <si>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</si>
  <si>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</si>
  <si>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</si>
  <si>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</si>
  <si>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</si>
  <si>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</si>
  <si>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</si>
  <si>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</si>
  <si>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</si>
  <si>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</si>
  <si>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</si>
  <si>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</si>
  <si>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</si>
  <si>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</si>
  <si>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</si>
  <si>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</si>
  <si>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</si>
  <si>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</si>
  <si>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</si>
  <si>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</si>
  <si>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</si>
  <si>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</si>
  <si>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</si>
  <si>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</si>
  <si>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</si>
  <si>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</si>
  <si>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</si>
  <si>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</si>
  <si>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</si>
  <si>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</si>
  <si>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</si>
  <si>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</si>
  <si>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</si>
  <si>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</si>
  <si>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</si>
  <si>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</si>
  <si>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</si>
  <si>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</si>
  <si>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</si>
  <si>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</si>
  <si>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</si>
  <si>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</si>
  <si>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</si>
  <si>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</si>
  <si>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</si>
  <si>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</si>
  <si>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</si>
  <si>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</si>
  <si>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</si>
  <si>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</si>
  <si>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</si>
  <si>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</si>
  <si>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</si>
  <si>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</si>
  <si>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</si>
  <si>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</si>
  <si>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</si>
  <si>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</si>
  <si>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</si>
  <si>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</si>
  <si>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</si>
  <si>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</si>
  <si>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</si>
  <si>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</si>
  <si>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</si>
  <si>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</si>
  <si>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</si>
  <si>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</si>
  <si>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</si>
  <si>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</si>
  <si>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</si>
  <si>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</si>
  <si>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</si>
  <si>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</si>
  <si>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</si>
  <si>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</si>
  <si>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</si>
  <si>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</si>
  <si>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</si>
  <si>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</si>
  <si>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</si>
  <si>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</si>
  <si>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</si>
  <si>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</si>
  <si>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</si>
  <si>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</si>
  <si>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</si>
  <si>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</si>
  <si>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</si>
  <si>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</si>
  <si>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</si>
  <si>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</si>
  <si>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</si>
  <si>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</si>
  <si>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</si>
  <si>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</si>
  <si>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</si>
  <si>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</si>
  <si>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</si>
  <si>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</si>
  <si>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</si>
  <si>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</si>
  <si>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</si>
  <si>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</si>
  <si>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</si>
  <si>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</si>
  <si>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</si>
  <si>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</si>
  <si>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</si>
  <si>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</si>
  <si>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</si>
  <si>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</si>
  <si>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</si>
  <si>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</si>
  <si>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</si>
  <si>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</si>
  <si>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</si>
  <si>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</si>
  <si>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</si>
  <si>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</si>
  <si>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</si>
  <si>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</si>
  <si>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</si>
  <si>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</si>
  <si>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</si>
  <si>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</si>
  <si>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</si>
  <si>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</si>
  <si>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</si>
  <si>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</si>
  <si>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</si>
  <si>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</si>
  <si>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</si>
  <si>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</si>
  <si>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</si>
  <si>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</si>
  <si>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</si>
  <si>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</si>
  <si>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</si>
  <si>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</si>
  <si>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</si>
  <si>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</si>
  <si>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</si>
  <si>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</si>
  <si>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</si>
  <si>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</si>
  <si>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</si>
  <si>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</si>
  <si>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</si>
  <si>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</si>
  <si>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</si>
  <si>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</si>
  <si>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</si>
  <si>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</si>
  <si>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</si>
  <si>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</si>
  <si>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</si>
  <si>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</si>
  <si>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</si>
  <si>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</si>
  <si>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</si>
  <si>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</si>
  <si>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</si>
  <si>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</si>
  <si>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</si>
  <si>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</si>
  <si>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</si>
  <si>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</si>
  <si>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</si>
  <si>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</si>
  <si>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</si>
  <si>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</si>
  <si>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</si>
  <si>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</si>
  <si>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</si>
  <si>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</si>
  <si>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</si>
  <si>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</si>
  <si>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</si>
  <si>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</si>
  <si>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</si>
  <si>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</si>
  <si>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</si>
  <si>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</si>
  <si>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</si>
  <si>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</si>
  <si>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</si>
  <si>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</si>
  <si>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</si>
  <si>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</si>
  <si>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</si>
  <si>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</si>
  <si>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</si>
  <si>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</si>
  <si>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</si>
  <si>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</si>
  <si>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</si>
  <si>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</si>
  <si>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</si>
  <si>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</si>
  <si>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</si>
  <si>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</si>
  <si>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</si>
  <si>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</si>
  <si>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</si>
  <si>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</si>
  <si>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</si>
  <si>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</si>
  <si>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</si>
  <si>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</si>
  <si>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</si>
  <si>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</si>
  <si>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</si>
  <si>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</si>
  <si>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</si>
  <si>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</si>
  <si>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</si>
  <si>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</si>
  <si>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</si>
  <si>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</si>
  <si>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</si>
  <si>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</si>
  <si>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</si>
  <si>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</si>
  <si>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</si>
  <si>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</si>
  <si>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</si>
  <si>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</si>
  <si>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</si>
  <si>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</si>
  <si>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</si>
  <si>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</si>
  <si>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</si>
  <si>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</si>
  <si>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</si>
  <si>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</si>
  <si>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</si>
  <si>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</si>
  <si>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</si>
  <si>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</si>
  <si>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</si>
  <si>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</si>
  <si>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</si>
  <si>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</si>
  <si>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</si>
  <si>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</si>
  <si>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</si>
  <si>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</si>
  <si>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</si>
  <si>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</si>
  <si>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</si>
  <si>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</si>
  <si>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</si>
  <si>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</si>
  <si>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</si>
  <si>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</si>
  <si>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</si>
  <si>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</si>
  <si>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</si>
  <si>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</si>
  <si>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</si>
  <si>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</si>
  <si>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</si>
  <si>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</si>
  <si>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</si>
  <si>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</si>
  <si>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</si>
  <si>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</si>
  <si>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</si>
  <si>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</si>
  <si>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</si>
  <si>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</si>
  <si>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</si>
  <si>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</si>
  <si>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</si>
  <si>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</si>
  <si>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</si>
  <si>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</si>
  <si>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</si>
  <si>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</si>
  <si>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</si>
  <si>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</si>
  <si>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</si>
  <si>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</si>
  <si>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</si>
  <si>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</si>
  <si>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</si>
  <si>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</si>
  <si>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</si>
  <si>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</si>
  <si>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</si>
  <si>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</si>
  <si>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</si>
  <si>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</si>
  <si>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</si>
  <si>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</si>
  <si>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</si>
  <si>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</si>
  <si>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</si>
  <si>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</si>
  <si>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</si>
  <si>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</si>
  <si>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</si>
  <si>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</si>
  <si>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</si>
  <si>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</si>
  <si>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</si>
  <si>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</si>
  <si>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</si>
  <si>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</si>
  <si>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</si>
  <si>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</si>
  <si>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</si>
  <si>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</si>
  <si>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</si>
  <si>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</si>
  <si>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</si>
  <si>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</si>
  <si>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</si>
  <si>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</si>
  <si>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</si>
  <si>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</si>
  <si>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</si>
  <si>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</si>
  <si>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</si>
  <si>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</si>
  <si>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</si>
  <si>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</si>
  <si>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</si>
  <si>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</si>
  <si>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</si>
  <si>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</si>
  <si>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</si>
  <si>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</si>
  <si>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</si>
  <si>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</si>
  <si>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</si>
  <si>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</si>
  <si>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</si>
  <si>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</si>
  <si>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</si>
  <si>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</si>
  <si>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</si>
  <si>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</si>
  <si>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</si>
  <si>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</si>
  <si>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</si>
  <si>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</si>
  <si>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</si>
  <si>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</si>
  <si>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</si>
  <si>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</si>
  <si>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</si>
  <si>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</si>
  <si>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</si>
  <si>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</si>
  <si>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</si>
  <si>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</si>
  <si>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</si>
  <si>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</si>
  <si>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</si>
  <si>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</si>
  <si>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</si>
  <si>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</si>
  <si>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</si>
  <si>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</si>
  <si>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</si>
  <si>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</si>
  <si>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</si>
  <si>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</si>
  <si>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</si>
  <si>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</si>
  <si>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</si>
  <si>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</si>
  <si>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</si>
  <si>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</si>
  <si>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</si>
  <si>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</si>
  <si>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</si>
  <si>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</si>
  <si>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</si>
  <si>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</si>
  <si>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</si>
  <si>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</si>
  <si>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</si>
  <si>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</si>
  <si>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</si>
  <si>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</si>
  <si>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</si>
  <si>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</si>
  <si>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</si>
  <si>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</si>
  <si>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</si>
  <si>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</si>
  <si>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</si>
  <si>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</si>
  <si>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</si>
  <si>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</si>
  <si>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</si>
  <si>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</si>
  <si>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</si>
  <si>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</si>
  <si>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</si>
  <si>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</si>
  <si>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</si>
  <si>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</si>
  <si>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</si>
  <si>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</si>
  <si>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</si>
  <si>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</si>
  <si>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</si>
  <si>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</si>
  <si>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</si>
  <si>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</si>
  <si>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</si>
  <si>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</si>
  <si>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</si>
  <si>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</si>
  <si>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</si>
  <si>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</si>
  <si>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</si>
  <si>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</si>
  <si>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</si>
  <si>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</si>
  <si>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</si>
  <si>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</si>
  <si>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</si>
  <si>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</si>
  <si>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</si>
  <si>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</si>
  <si>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</si>
  <si>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</si>
  <si>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</si>
  <si>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</si>
  <si>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</si>
  <si>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</si>
  <si>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</si>
  <si>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</si>
  <si>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</si>
  <si>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</si>
  <si>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</si>
  <si>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</si>
  <si>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</si>
  <si>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</si>
  <si>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</si>
  <si>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</si>
  <si>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</si>
  <si>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</si>
  <si>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</si>
  <si>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</si>
  <si>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</si>
  <si>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</si>
  <si>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</si>
  <si>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</si>
  <si>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</si>
  <si>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</si>
  <si>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</si>
  <si>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</si>
  <si>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</si>
  <si>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</si>
  <si>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</si>
  <si>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</si>
  <si>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</si>
  <si>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</si>
  <si>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</si>
  <si>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</si>
  <si>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</si>
  <si>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</si>
  <si>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</si>
  <si>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</si>
  <si>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</si>
  <si>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</si>
  <si>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</si>
  <si>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</si>
  <si>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</si>
  <si>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</si>
  <si>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</si>
  <si>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</si>
  <si>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</si>
  <si>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</si>
  <si>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</si>
  <si>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</si>
  <si>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</si>
  <si>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</si>
  <si>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</si>
  <si>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</si>
  <si>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</si>
  <si>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</si>
  <si>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</si>
  <si>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</si>
  <si>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</si>
  <si>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</si>
  <si>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</si>
  <si>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</si>
  <si>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</si>
  <si>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</si>
  <si>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</si>
  <si>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</si>
  <si>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</si>
  <si>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</si>
  <si>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</si>
  <si>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</si>
  <si>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</si>
  <si>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</si>
  <si>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</si>
  <si>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</si>
  <si>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</si>
  <si>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</si>
  <si>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</si>
  <si>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</si>
  <si>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</si>
  <si>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</si>
  <si>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</si>
  <si>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</si>
  <si>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</si>
  <si>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</si>
  <si>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</si>
  <si>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</si>
  <si>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</si>
  <si>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</si>
  <si>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</si>
  <si>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</si>
  <si>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</si>
  <si>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</si>
  <si>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</si>
  <si>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</si>
  <si>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</si>
  <si>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</si>
  <si>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</si>
  <si>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</si>
  <si>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</si>
  <si>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</si>
  <si>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</si>
  <si>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</si>
  <si>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</si>
  <si>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</si>
  <si>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</si>
  <si>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</si>
  <si>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</si>
  <si>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</si>
  <si>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</si>
  <si>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</si>
  <si>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</si>
  <si>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</si>
  <si>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</si>
  <si>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</si>
  <si>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</si>
  <si>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</si>
  <si>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</si>
  <si>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</si>
  <si>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</si>
  <si>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</si>
  <si>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</si>
  <si>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</si>
  <si>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</si>
  <si>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</si>
  <si>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</si>
  <si>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</si>
  <si>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</si>
  <si>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</si>
  <si>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</si>
  <si>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</si>
  <si>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</si>
  <si>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</si>
  <si>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</si>
  <si>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</si>
  <si>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</si>
  <si>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</si>
  <si>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</si>
  <si>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</si>
  <si>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</si>
  <si>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</si>
  <si>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</si>
  <si>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</si>
  <si>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</si>
  <si>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</si>
  <si>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</si>
  <si>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</si>
  <si>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</si>
  <si>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</si>
  <si>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</si>
  <si>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</si>
  <si>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</si>
  <si>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</si>
  <si>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</si>
  <si>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</si>
  <si>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</si>
  <si>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</si>
  <si>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</si>
  <si>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</si>
  <si>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</si>
  <si>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</si>
  <si>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</si>
  <si>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</si>
  <si>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</si>
  <si>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</si>
  <si>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</si>
  <si>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</si>
  <si>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</si>
  <si>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</si>
  <si>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</si>
  <si>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</si>
  <si>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</si>
  <si>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</si>
  <si>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</si>
  <si>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</si>
  <si>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</si>
  <si>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</si>
  <si>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</si>
  <si>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</si>
  <si>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</si>
  <si>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</si>
  <si>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</si>
  <si>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</si>
  <si>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</si>
  <si>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</si>
  <si>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</si>
  <si>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</si>
  <si>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</si>
  <si>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</si>
  <si>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</si>
  <si>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</si>
  <si>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</si>
  <si>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</si>
  <si>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</si>
  <si>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</si>
  <si>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</si>
  <si>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</si>
  <si>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</si>
  <si>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</si>
  <si>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</si>
  <si>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</si>
  <si>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</si>
  <si>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</si>
  <si>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</si>
  <si>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</si>
  <si>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</si>
  <si>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</si>
  <si>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</si>
  <si>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</si>
  <si>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</si>
  <si>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</si>
  <si>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</si>
  <si>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</si>
  <si>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</si>
  <si>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</si>
  <si>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</si>
  <si>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</si>
  <si>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</si>
  <si>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</si>
  <si>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</si>
  <si>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</si>
  <si>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</si>
  <si>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</si>
  <si>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</si>
  <si>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</si>
  <si>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</si>
  <si>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</si>
  <si>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</si>
  <si>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</si>
  <si>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</si>
  <si>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</si>
  <si>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</si>
  <si>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</si>
  <si>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</si>
  <si>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</si>
  <si>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</si>
  <si>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</si>
  <si>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</si>
  <si>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</si>
  <si>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</si>
  <si>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</si>
  <si>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</si>
  <si>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</si>
  <si>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</si>
  <si>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</si>
  <si>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</si>
  <si>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</si>
  <si>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</si>
  <si>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</si>
  <si>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</si>
  <si>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</si>
  <si>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</si>
  <si>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</si>
  <si>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</si>
  <si>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</si>
  <si>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</si>
  <si>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</si>
  <si>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</si>
  <si>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</si>
  <si>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</si>
  <si>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</si>
  <si>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</si>
  <si>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</si>
  <si>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</si>
  <si>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</si>
  <si>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</si>
  <si>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</si>
  <si>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</si>
  <si>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</si>
  <si>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</si>
  <si>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</si>
  <si>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</si>
  <si>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</si>
  <si>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</si>
  <si>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</si>
  <si>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</si>
  <si>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</si>
  <si>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</si>
  <si>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</si>
  <si>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</si>
  <si>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</si>
  <si>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</si>
  <si>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</si>
  <si>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</si>
  <si>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</si>
  <si>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</si>
  <si>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</si>
  <si>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</si>
  <si>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</si>
  <si>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</si>
  <si>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</si>
  <si>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</si>
  <si>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</si>
  <si>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</si>
  <si>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</si>
  <si>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</si>
  <si>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</si>
  <si>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</si>
  <si>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</si>
  <si>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</si>
  <si>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</si>
  <si>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</si>
  <si>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</si>
  <si>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</si>
  <si>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</si>
  <si>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</si>
  <si>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</si>
  <si>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</si>
  <si>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</si>
  <si>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</si>
  <si>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</si>
  <si>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</si>
  <si>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</si>
  <si>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</si>
  <si>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</si>
  <si>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</si>
  <si>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</si>
  <si>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</si>
  <si>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</si>
  <si>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</si>
  <si>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</si>
  <si>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</si>
  <si>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</si>
  <si>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</si>
  <si>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</si>
  <si>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</si>
  <si>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</si>
  <si>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</si>
  <si>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</si>
  <si>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</si>
  <si>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</si>
  <si>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</si>
  <si>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</si>
  <si>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</si>
  <si>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</si>
  <si>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</si>
  <si>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</si>
  <si>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</si>
  <si>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</si>
  <si>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</si>
  <si>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</si>
  <si>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</si>
  <si>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</si>
  <si>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</si>
  <si>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</si>
  <si>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</si>
  <si>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</si>
  <si>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</si>
  <si>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</si>
  <si>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</si>
  <si>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</si>
  <si>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</si>
  <si>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</si>
  <si>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</si>
  <si>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</si>
  <si>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</si>
  <si>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</si>
  <si>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</si>
  <si>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</si>
  <si>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</si>
  <si>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</si>
  <si>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</si>
  <si>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</si>
  <si>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</si>
  <si>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</si>
  <si>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</si>
  <si>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</si>
  <si>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</si>
  <si>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</si>
  <si>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</si>
  <si>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</si>
  <si>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</si>
  <si>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</si>
  <si>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</si>
  <si>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</si>
  <si>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</si>
  <si>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</si>
  <si>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</si>
  <si>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</si>
  <si>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</si>
  <si>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</si>
  <si>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</si>
  <si>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</si>
  <si>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</si>
  <si>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</si>
  <si>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</si>
  <si>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</si>
  <si>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</si>
  <si>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</si>
  <si>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</si>
  <si>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</si>
  <si>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</si>
  <si>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</si>
  <si>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</si>
  <si>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</si>
  <si>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</si>
  <si>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</si>
  <si>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</si>
  <si>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</si>
  <si>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</si>
  <si>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</si>
  <si>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</si>
  <si>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</si>
  <si>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</si>
  <si>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</si>
  <si>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</si>
  <si>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</si>
  <si>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</si>
  <si>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</si>
  <si>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</si>
  <si>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</si>
  <si>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</si>
  <si>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</si>
  <si>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</si>
  <si>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</si>
  <si>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</si>
  <si>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</si>
  <si>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</si>
  <si>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</si>
  <si>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</si>
  <si>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</si>
  <si>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</si>
  <si>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</si>
  <si>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</si>
  <si>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</si>
  <si>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</si>
  <si>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</si>
  <si>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</si>
  <si>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</si>
  <si>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</si>
  <si>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</si>
  <si>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</si>
  <si>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</si>
  <si>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</si>
  <si>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</si>
  <si>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</si>
  <si>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</si>
  <si>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</si>
  <si>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</si>
  <si>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</si>
  <si>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</si>
  <si>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</si>
  <si>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</si>
  <si>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</si>
  <si>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</si>
  <si>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</si>
  <si>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</si>
  <si>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</si>
  <si>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</si>
  <si>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</si>
  <si>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</si>
  <si>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</si>
  <si>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</si>
  <si>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</si>
  <si>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</si>
  <si>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</si>
  <si>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</si>
  <si>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</si>
  <si>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</si>
  <si>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</si>
  <si>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</si>
  <si>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</si>
  <si>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</si>
  <si>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</si>
  <si>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</si>
  <si>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</si>
  <si>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</si>
  <si>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</si>
  <si>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</si>
  <si>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</si>
  <si>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</si>
  <si>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</si>
  <si>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</si>
  <si>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</si>
  <si>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</si>
  <si>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</si>
  <si>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</si>
  <si>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</si>
  <si>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</si>
  <si>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</si>
  <si>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</si>
  <si>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</si>
  <si>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</si>
  <si>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</si>
  <si>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</si>
  <si>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</si>
  <si>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</si>
  <si>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</si>
  <si>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</si>
  <si>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</si>
  <si>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</si>
  <si>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</si>
  <si>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</si>
  <si>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</si>
  <si>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</si>
  <si>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</si>
  <si>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</si>
  <si>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</si>
  <si>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</si>
  <si>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</si>
  <si>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</si>
  <si>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</si>
  <si>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</si>
  <si>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</si>
  <si>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</si>
  <si>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</si>
  <si>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</si>
  <si>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</si>
  <si>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</si>
  <si>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</si>
  <si>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</si>
  <si>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</si>
  <si>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</si>
  <si>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</si>
  <si>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</si>
  <si>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</si>
  <si>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</si>
  <si>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</si>
  <si>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</si>
  <si>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</si>
  <si>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</si>
  <si>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</si>
  <si>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</si>
  <si>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</si>
  <si>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</si>
  <si>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</si>
  <si>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</si>
  <si>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</si>
  <si>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</si>
  <si>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</si>
  <si>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</si>
  <si>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</si>
  <si>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</si>
  <si>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</si>
  <si>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</si>
  <si>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</si>
  <si>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</si>
  <si>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</si>
  <si>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</si>
  <si>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</si>
  <si>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</si>
  <si>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</si>
  <si>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</si>
  <si>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</si>
  <si>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</si>
  <si>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</si>
  <si>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</si>
  <si>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</si>
  <si>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</si>
  <si>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</si>
  <si>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</si>
  <si>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</si>
  <si>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</si>
  <si>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</si>
  <si>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</si>
  <si>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</si>
  <si>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</si>
  <si>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</si>
  <si>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</si>
  <si>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</si>
  <si>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</si>
  <si>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</si>
  <si>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</si>
  <si>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</si>
  <si>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</si>
  <si>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</si>
  <si>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</si>
  <si>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</si>
  <si>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</si>
  <si>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</si>
  <si>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</si>
  <si>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</si>
  <si>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</si>
  <si>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</si>
  <si>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</si>
  <si>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</si>
  <si>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</si>
  <si>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</si>
  <si>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</si>
  <si>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</si>
  <si>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</si>
  <si>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</si>
  <si>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</si>
  <si>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</si>
  <si>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</si>
  <si>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</si>
  <si>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</si>
  <si>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</si>
  <si>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</si>
  <si>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</si>
  <si>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</si>
  <si>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</si>
  <si>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</si>
  <si>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</si>
  <si>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</si>
  <si>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</si>
  <si>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</si>
  <si>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</si>
  <si>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</si>
  <si>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</si>
  <si>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</si>
  <si>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</si>
  <si>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</si>
  <si>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</si>
  <si>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</si>
  <si>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</si>
  <si>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</si>
  <si>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</si>
  <si>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</si>
  <si>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</si>
  <si>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</si>
  <si>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</si>
  <si>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</si>
  <si>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</si>
  <si>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</si>
  <si>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</si>
  <si>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</si>
  <si>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</si>
  <si>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</si>
  <si>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</si>
  <si>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</si>
  <si>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</si>
  <si>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</si>
  <si>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</si>
  <si>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</si>
  <si>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</si>
  <si>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</si>
  <si>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</si>
  <si>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</si>
  <si>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</si>
  <si>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</si>
  <si>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</si>
  <si>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</si>
  <si>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</si>
  <si>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</si>
  <si>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</si>
  <si>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</si>
  <si>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</si>
  <si>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</si>
  <si>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</si>
  <si>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</si>
  <si>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</si>
  <si>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</si>
  <si>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</si>
  <si>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</si>
  <si>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</si>
  <si>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</si>
  <si>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</si>
  <si>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</si>
  <si>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</si>
  <si>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</si>
  <si>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</si>
  <si>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</si>
  <si>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</si>
  <si>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</si>
  <si>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</si>
  <si>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</si>
  <si>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</si>
  <si>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</si>
  <si>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</si>
  <si>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</si>
  <si>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</si>
  <si>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</si>
  <si>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</si>
  <si>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</si>
  <si>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</si>
  <si>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</si>
  <si>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</si>
  <si>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</si>
  <si>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</si>
  <si>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</si>
  <si>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</si>
  <si>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</si>
  <si>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</si>
  <si>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</si>
  <si>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</si>
  <si>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</si>
  <si>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</si>
  <si>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</si>
  <si>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</si>
  <si>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</si>
  <si>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</si>
  <si>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</si>
  <si>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</si>
  <si>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</si>
  <si>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</si>
  <si>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</si>
  <si>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</si>
  <si>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</si>
  <si>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</si>
  <si>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</si>
  <si>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</si>
  <si>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</si>
  <si>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</si>
  <si>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</si>
  <si>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</si>
  <si>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</si>
  <si>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</si>
  <si>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</si>
  <si>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</si>
  <si>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</si>
  <si>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</si>
  <si>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</si>
  <si>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</si>
  <si>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</si>
  <si>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</si>
  <si>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</si>
  <si>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</si>
  <si>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</si>
  <si>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</si>
  <si>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</si>
  <si>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</si>
  <si>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</si>
  <si>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</si>
  <si>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</si>
  <si>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</si>
  <si>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</si>
  <si>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</si>
  <si>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</si>
  <si>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</si>
  <si>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</si>
  <si>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</si>
  <si>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</si>
  <si>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</si>
  <si>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</si>
  <si>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</si>
  <si>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</si>
  <si>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</si>
  <si>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</si>
  <si>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</si>
  <si>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</si>
  <si>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</si>
  <si>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</si>
  <si>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</si>
  <si>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</si>
  <si>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</si>
  <si>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</si>
  <si>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</si>
  <si>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</si>
  <si>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</si>
  <si>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</si>
  <si>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</si>
  <si>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</si>
  <si>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</si>
  <si>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</si>
  <si>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</si>
  <si>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</si>
  <si>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</si>
  <si>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</si>
  <si>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</si>
  <si>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</si>
  <si>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</si>
  <si>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</si>
  <si>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</si>
  <si>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</si>
  <si>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山本　亮治</t>
    <rPh sb="0" eb="2">
      <t>ヤマモト</t>
    </rPh>
    <rPh sb="3" eb="5">
      <t>リョウジ</t>
    </rPh>
    <phoneticPr fontId="1"/>
  </si>
  <si>
    <t>サービス提供責任者</t>
    <rPh sb="4" eb="9">
      <t>テイキョウセキニンシャ</t>
    </rPh>
    <phoneticPr fontId="1"/>
  </si>
  <si>
    <t>２　法人</t>
  </si>
  <si>
    <t>５　営利法人</t>
  </si>
  <si>
    <t>かぶしきがいしゃ　こうじゅしゃ</t>
    <phoneticPr fontId="1"/>
  </si>
  <si>
    <t>株式会社　皇寿舎</t>
    <rPh sb="0" eb="4">
      <t>カブシキガイシャ</t>
    </rPh>
    <rPh sb="5" eb="8">
      <t>コウジュシャ</t>
    </rPh>
    <phoneticPr fontId="1"/>
  </si>
  <si>
    <t>旭川市7条西7丁目1番7号</t>
    <rPh sb="0" eb="3">
      <t>アサヒカワシ</t>
    </rPh>
    <rPh sb="4" eb="5">
      <t>ジョウ</t>
    </rPh>
    <rPh sb="5" eb="6">
      <t>ニシ</t>
    </rPh>
    <rPh sb="7" eb="9">
      <t>チョウメ</t>
    </rPh>
    <rPh sb="10" eb="11">
      <t>バン</t>
    </rPh>
    <rPh sb="12" eb="13">
      <t>ゴウ</t>
    </rPh>
    <phoneticPr fontId="1"/>
  </si>
  <si>
    <t>0166</t>
    <phoneticPr fontId="1"/>
  </si>
  <si>
    <t>73</t>
    <phoneticPr fontId="1"/>
  </si>
  <si>
    <t>6395</t>
    <phoneticPr fontId="1"/>
  </si>
  <si>
    <t>6396</t>
    <phoneticPr fontId="1"/>
  </si>
  <si>
    <t>koujyusya</t>
    <phoneticPr fontId="1"/>
  </si>
  <si>
    <t>iaa.itkeeper.ne.jp</t>
    <phoneticPr fontId="1"/>
  </si>
  <si>
    <t>小玉　唯志</t>
    <rPh sb="0" eb="2">
      <t>コダマ</t>
    </rPh>
    <rPh sb="3" eb="5">
      <t>タダシ</t>
    </rPh>
    <phoneticPr fontId="1"/>
  </si>
  <si>
    <t>代表取締役社長</t>
    <rPh sb="0" eb="5">
      <t>ダイヒョウトリシマリヤク</t>
    </rPh>
    <rPh sb="5" eb="7">
      <t>シャチョウ</t>
    </rPh>
    <phoneticPr fontId="1"/>
  </si>
  <si>
    <t>じゅうたくがたゆうりょうろうじんほーむ　もうひとつのかぞく</t>
    <phoneticPr fontId="1"/>
  </si>
  <si>
    <t>住宅型有料老人ホーム もうひとつの家族</t>
    <rPh sb="0" eb="7">
      <t>ジュウタクガタユウリョウロウジン</t>
    </rPh>
    <rPh sb="17" eb="19">
      <t>カゾク</t>
    </rPh>
    <phoneticPr fontId="1"/>
  </si>
  <si>
    <t>旭川</t>
    <rPh sb="0" eb="2">
      <t>アサヒカワ</t>
    </rPh>
    <phoneticPr fontId="1"/>
  </si>
  <si>
    <t>小玉　美幸</t>
    <rPh sb="0" eb="2">
      <t>コダマ</t>
    </rPh>
    <rPh sb="3" eb="5">
      <t>ミユキ</t>
    </rPh>
    <phoneticPr fontId="1"/>
  </si>
  <si>
    <t>施設管理者兼施設長</t>
    <rPh sb="0" eb="5">
      <t>シセツカンリシャ</t>
    </rPh>
    <rPh sb="5" eb="6">
      <t>ケン</t>
    </rPh>
    <rPh sb="6" eb="9">
      <t>シセツチョウ</t>
    </rPh>
    <phoneticPr fontId="1"/>
  </si>
  <si>
    <t>３　住宅型</t>
  </si>
  <si>
    <t>旭川市</t>
    <rPh sb="0" eb="3">
      <t>アサヒカワシ</t>
    </rPh>
    <phoneticPr fontId="1"/>
  </si>
  <si>
    <t>１　事業者が自ら所有する建物</t>
  </si>
  <si>
    <t>１　全室個室（縁故者個室含む）</t>
  </si>
  <si>
    <t>１　あり</t>
  </si>
  <si>
    <t>２　なし</t>
  </si>
  <si>
    <t>１　あり（車椅子対応）</t>
  </si>
  <si>
    <t>３　なし</t>
  </si>
  <si>
    <t>１　自ら実施</t>
  </si>
  <si>
    <t>○</t>
  </si>
  <si>
    <t>フロンティアデンタルクリニック</t>
    <phoneticPr fontId="1"/>
  </si>
  <si>
    <t>旭川市4条通14丁目911-1</t>
    <rPh sb="0" eb="3">
      <t>アサヒカワシ</t>
    </rPh>
    <rPh sb="4" eb="5">
      <t>ジョウ</t>
    </rPh>
    <rPh sb="5" eb="6">
      <t>ツウ</t>
    </rPh>
    <rPh sb="8" eb="10">
      <t>チョウメ</t>
    </rPh>
    <phoneticPr fontId="1"/>
  </si>
  <si>
    <t>訪問による義歯の調整及び作製、口腔ケア</t>
    <rPh sb="0" eb="2">
      <t>ホウモン</t>
    </rPh>
    <rPh sb="5" eb="7">
      <t>ギシ</t>
    </rPh>
    <rPh sb="8" eb="10">
      <t>チョウセイ</t>
    </rPh>
    <rPh sb="10" eb="11">
      <t>オヨ</t>
    </rPh>
    <rPh sb="12" eb="14">
      <t>サクセイ</t>
    </rPh>
    <rPh sb="15" eb="17">
      <t>コウクウ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</si>
  <si>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</si>
  <si>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</si>
  <si>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</si>
  <si>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１　減額なし</t>
  </si>
  <si>
    <t>他入居者様への暴言・暴力行為があった為</t>
    <rPh sb="0" eb="1">
      <t>タ</t>
    </rPh>
    <rPh sb="1" eb="5">
      <t>ニュウキョシャサマ</t>
    </rPh>
    <rPh sb="7" eb="9">
      <t>ボウゲン</t>
    </rPh>
    <rPh sb="10" eb="14">
      <t>ボウリョクコウイ</t>
    </rPh>
    <rPh sb="18" eb="19">
      <t>タメ</t>
    </rPh>
    <phoneticPr fontId="1"/>
  </si>
  <si>
    <t>退院後も医療が必要な為、可能な施設へ転居</t>
    <rPh sb="0" eb="3">
      <t>タイインゴ</t>
    </rPh>
    <rPh sb="4" eb="6">
      <t>イリョウ</t>
    </rPh>
    <rPh sb="7" eb="9">
      <t>ヒツヨウ</t>
    </rPh>
    <rPh sb="10" eb="11">
      <t>タメ</t>
    </rPh>
    <rPh sb="12" eb="14">
      <t>カノウ</t>
    </rPh>
    <rPh sb="15" eb="17">
      <t>シセツ</t>
    </rPh>
    <rPh sb="18" eb="20">
      <t>テンキョ</t>
    </rPh>
    <phoneticPr fontId="1"/>
  </si>
  <si>
    <t>もうひとつの家族相談窓口</t>
    <rPh sb="6" eb="8">
      <t>カゾク</t>
    </rPh>
    <rPh sb="8" eb="12">
      <t>ソウダンマドグチ</t>
    </rPh>
    <phoneticPr fontId="1"/>
  </si>
  <si>
    <t>旭川市内の住宅型有料老人ホーム等の賃貸月額を参考に設定。
(個室の居室面積11.18㎡、専用及び共用部分の設備を基準とする)</t>
    <rPh sb="0" eb="4">
      <t>アサヒカワシナイ</t>
    </rPh>
    <rPh sb="5" eb="12">
      <t>ジュウタクガタユウリョウロウジン</t>
    </rPh>
    <rPh sb="15" eb="16">
      <t>ナド</t>
    </rPh>
    <rPh sb="17" eb="19">
      <t>チンタイ</t>
    </rPh>
    <rPh sb="19" eb="21">
      <t>ツキガク</t>
    </rPh>
    <rPh sb="22" eb="24">
      <t>サンコウ</t>
    </rPh>
    <rPh sb="25" eb="27">
      <t>セッテイ</t>
    </rPh>
    <rPh sb="30" eb="32">
      <t>コシツ</t>
    </rPh>
    <rPh sb="33" eb="35">
      <t>キョシツ</t>
    </rPh>
    <rPh sb="35" eb="37">
      <t>メンセキ</t>
    </rPh>
    <rPh sb="44" eb="46">
      <t>センヨウ</t>
    </rPh>
    <rPh sb="46" eb="47">
      <t>オヨ</t>
    </rPh>
    <rPh sb="48" eb="50">
      <t>キョウヨウ</t>
    </rPh>
    <rPh sb="50" eb="52">
      <t>ブブン</t>
    </rPh>
    <rPh sb="53" eb="55">
      <t>セツビ</t>
    </rPh>
    <rPh sb="56" eb="58">
      <t>キジュン</t>
    </rPh>
    <phoneticPr fontId="1"/>
  </si>
  <si>
    <t>※介護保険サービスの自己負担額は含まない。</t>
    <rPh sb="1" eb="5">
      <t>カイゴホケン</t>
    </rPh>
    <rPh sb="10" eb="15">
      <t>ジコフタンガク</t>
    </rPh>
    <rPh sb="16" eb="17">
      <t>フク</t>
    </rPh>
    <phoneticPr fontId="1"/>
  </si>
  <si>
    <t>共用部の設備維持管理、事務費、生活サービス等の人件費</t>
    <rPh sb="0" eb="2">
      <t>キョウヨウ</t>
    </rPh>
    <rPh sb="2" eb="3">
      <t>ブ</t>
    </rPh>
    <rPh sb="4" eb="10">
      <t>セツビイジカンリ</t>
    </rPh>
    <rPh sb="11" eb="14">
      <t>ジムヒ</t>
    </rPh>
    <rPh sb="15" eb="17">
      <t>セイカツ</t>
    </rPh>
    <rPh sb="21" eb="22">
      <t>ナド</t>
    </rPh>
    <rPh sb="23" eb="26">
      <t>ジンケンヒ</t>
    </rPh>
    <phoneticPr fontId="1"/>
  </si>
  <si>
    <t>1日あたりの食費　1,300円×30日(暦日に応じる)＝39,000円
※1日あたりの食費内訳
朝食300円　昼食400円　夕食500円　おやつ100円</t>
    <rPh sb="1" eb="2">
      <t>ニチ</t>
    </rPh>
    <rPh sb="6" eb="8">
      <t>ショクヒ</t>
    </rPh>
    <rPh sb="14" eb="15">
      <t>エン</t>
    </rPh>
    <rPh sb="18" eb="19">
      <t>ニチ</t>
    </rPh>
    <rPh sb="20" eb="22">
      <t>レキジツ</t>
    </rPh>
    <rPh sb="23" eb="24">
      <t>オウ</t>
    </rPh>
    <rPh sb="34" eb="35">
      <t>エン</t>
    </rPh>
    <rPh sb="38" eb="39">
      <t>ニチ</t>
    </rPh>
    <rPh sb="43" eb="45">
      <t>ショクヒ</t>
    </rPh>
    <rPh sb="45" eb="47">
      <t>ウチワケ</t>
    </rPh>
    <rPh sb="48" eb="50">
      <t>チョウショク</t>
    </rPh>
    <rPh sb="53" eb="54">
      <t>エン</t>
    </rPh>
    <rPh sb="55" eb="57">
      <t>チュウショク</t>
    </rPh>
    <rPh sb="60" eb="61">
      <t>エン</t>
    </rPh>
    <rPh sb="62" eb="64">
      <t>ユウショク</t>
    </rPh>
    <rPh sb="67" eb="68">
      <t>エン</t>
    </rPh>
    <rPh sb="75" eb="76">
      <t>エン</t>
    </rPh>
    <phoneticPr fontId="1"/>
  </si>
  <si>
    <t>施設全体で必要とする上下水道、電気の利用料金の合計額で均等割りした額として算定。
施設の水道光熱費月額想定額　200,000円÷26室＝7,692円</t>
    <rPh sb="0" eb="4">
      <t>シセツゼンタイ</t>
    </rPh>
    <rPh sb="5" eb="7">
      <t>ヒツヨウ</t>
    </rPh>
    <rPh sb="10" eb="14">
      <t>ジョウゲスイドウ</t>
    </rPh>
    <rPh sb="15" eb="17">
      <t>デンキ</t>
    </rPh>
    <rPh sb="18" eb="22">
      <t>リヨウリョウキン</t>
    </rPh>
    <rPh sb="23" eb="25">
      <t>ゴウケイ</t>
    </rPh>
    <rPh sb="25" eb="26">
      <t>ガク</t>
    </rPh>
    <rPh sb="27" eb="30">
      <t>キントウワ</t>
    </rPh>
    <rPh sb="33" eb="34">
      <t>ガク</t>
    </rPh>
    <rPh sb="37" eb="39">
      <t>サンテイ</t>
    </rPh>
    <rPh sb="41" eb="43">
      <t>シセツ</t>
    </rPh>
    <rPh sb="44" eb="49">
      <t>スイドウコウネツヒ</t>
    </rPh>
    <rPh sb="49" eb="51">
      <t>ツキガク</t>
    </rPh>
    <rPh sb="51" eb="53">
      <t>ソウテイ</t>
    </rPh>
    <rPh sb="53" eb="54">
      <t>ガク</t>
    </rPh>
    <rPh sb="62" eb="63">
      <t>エン</t>
    </rPh>
    <rPh sb="66" eb="67">
      <t>シツ</t>
    </rPh>
    <rPh sb="73" eb="74">
      <t>エン</t>
    </rPh>
    <phoneticPr fontId="1"/>
  </si>
  <si>
    <t>ヘルパーステーションもうひとつの家族</t>
    <rPh sb="16" eb="18">
      <t>カゾク</t>
    </rPh>
    <phoneticPr fontId="1"/>
  </si>
  <si>
    <t>1.ノーマライゼーションの精神のもと、利用者様の心身の特性を踏まえて、その有する能力を活かし、自立した日常生活が出来るよう最大限支援する。
2.施設が行う各種サービスを通じてコミュニケーションの輪と人の絆が図れるよう最大限支援する。</t>
    <rPh sb="13" eb="15">
      <t>セイシン</t>
    </rPh>
    <rPh sb="19" eb="22">
      <t>リヨウシャ</t>
    </rPh>
    <rPh sb="22" eb="23">
      <t>サマ</t>
    </rPh>
    <rPh sb="24" eb="26">
      <t>シンシン</t>
    </rPh>
    <rPh sb="27" eb="29">
      <t>トクセイ</t>
    </rPh>
    <rPh sb="30" eb="31">
      <t>フ</t>
    </rPh>
    <rPh sb="37" eb="38">
      <t>ユウ</t>
    </rPh>
    <rPh sb="40" eb="42">
      <t>ノウリョク</t>
    </rPh>
    <rPh sb="43" eb="44">
      <t>イ</t>
    </rPh>
    <rPh sb="47" eb="49">
      <t>ジリツ</t>
    </rPh>
    <rPh sb="51" eb="55">
      <t>ニチジョウセイカツ</t>
    </rPh>
    <rPh sb="56" eb="58">
      <t>デキ</t>
    </rPh>
    <rPh sb="61" eb="64">
      <t>サイダイゲン</t>
    </rPh>
    <rPh sb="64" eb="66">
      <t>シエン</t>
    </rPh>
    <rPh sb="72" eb="74">
      <t>シセツ</t>
    </rPh>
    <rPh sb="75" eb="76">
      <t>オコナ</t>
    </rPh>
    <rPh sb="77" eb="79">
      <t>カクシュ</t>
    </rPh>
    <rPh sb="84" eb="85">
      <t>ツウ</t>
    </rPh>
    <rPh sb="97" eb="98">
      <t>ワ</t>
    </rPh>
    <rPh sb="99" eb="100">
      <t>ニン</t>
    </rPh>
    <rPh sb="101" eb="102">
      <t>キズナ</t>
    </rPh>
    <rPh sb="103" eb="104">
      <t>ハカ</t>
    </rPh>
    <rPh sb="108" eb="113">
      <t>サイダイゲンシエン</t>
    </rPh>
    <phoneticPr fontId="1"/>
  </si>
  <si>
    <t>利用者様が生きがいや健康づくりを行える為に、地域の医療・福祉サービス及び行政機関と連携し、明るい終の棲家として暮らせるよう最大限支援する。</t>
    <rPh sb="0" eb="4">
      <t>リヨウシャサマ</t>
    </rPh>
    <rPh sb="5" eb="6">
      <t>イ</t>
    </rPh>
    <rPh sb="10" eb="12">
      <t>ケンコウ</t>
    </rPh>
    <rPh sb="16" eb="17">
      <t>オコナ</t>
    </rPh>
    <rPh sb="19" eb="20">
      <t>タメ</t>
    </rPh>
    <rPh sb="22" eb="24">
      <t>チイキ</t>
    </rPh>
    <rPh sb="25" eb="27">
      <t>イリョウ</t>
    </rPh>
    <rPh sb="28" eb="30">
      <t>フクシ</t>
    </rPh>
    <rPh sb="34" eb="35">
      <t>オヨ</t>
    </rPh>
    <rPh sb="36" eb="40">
      <t>ギョウセイキカン</t>
    </rPh>
    <rPh sb="41" eb="43">
      <t>レンケイ</t>
    </rPh>
    <rPh sb="45" eb="46">
      <t>アカ</t>
    </rPh>
    <rPh sb="48" eb="49">
      <t>ツイ</t>
    </rPh>
    <rPh sb="50" eb="52">
      <t>スミカ</t>
    </rPh>
    <rPh sb="55" eb="56">
      <t>ク</t>
    </rPh>
    <rPh sb="61" eb="64">
      <t>サイダイゲン</t>
    </rPh>
    <rPh sb="64" eb="66">
      <t>シエン</t>
    </rPh>
    <phoneticPr fontId="1"/>
  </si>
  <si>
    <t>共同バス停『6条西6丁目』停留所から徒歩4分</t>
    <rPh sb="0" eb="2">
      <t>キョウドウ</t>
    </rPh>
    <rPh sb="4" eb="5">
      <t>テイ</t>
    </rPh>
    <rPh sb="7" eb="8">
      <t>ジョウ</t>
    </rPh>
    <rPh sb="8" eb="9">
      <t>ニシ</t>
    </rPh>
    <rPh sb="10" eb="12">
      <t>チョウメ</t>
    </rPh>
    <rPh sb="13" eb="16">
      <t>テイリュウジョ</t>
    </rPh>
    <rPh sb="18" eb="20">
      <t>トホ</t>
    </rPh>
    <rPh sb="21" eb="22">
      <t>フン</t>
    </rPh>
    <phoneticPr fontId="1"/>
  </si>
  <si>
    <t>１　事業者が自ら所有する土地</t>
  </si>
  <si>
    <t>３　その他</t>
  </si>
  <si>
    <t>３　木造</t>
  </si>
  <si>
    <t>1.入居者が死亡した時
2.事業者が第28条に基づき解除を勧告し、予告期間が満了した時
3.入居者が第29条に基づき解約を行った時
4.入院などにより1か月以上となった場合、協議の上2か月を限度に契約終了とする</t>
    <rPh sb="2" eb="5">
      <t>ニュウキョシャ</t>
    </rPh>
    <rPh sb="6" eb="8">
      <t>シボウ</t>
    </rPh>
    <rPh sb="10" eb="11">
      <t>トキ</t>
    </rPh>
    <rPh sb="14" eb="17">
      <t>ジギョウシャ</t>
    </rPh>
    <rPh sb="18" eb="19">
      <t>ダイ</t>
    </rPh>
    <rPh sb="21" eb="22">
      <t>ジョウ</t>
    </rPh>
    <rPh sb="23" eb="24">
      <t>モト</t>
    </rPh>
    <rPh sb="26" eb="28">
      <t>カイジョ</t>
    </rPh>
    <rPh sb="29" eb="31">
      <t>カンコク</t>
    </rPh>
    <rPh sb="33" eb="37">
      <t>ヨコクキカン</t>
    </rPh>
    <rPh sb="38" eb="40">
      <t>マンリョウ</t>
    </rPh>
    <rPh sb="42" eb="43">
      <t>トキ</t>
    </rPh>
    <rPh sb="46" eb="49">
      <t>ニュウキョシャ</t>
    </rPh>
    <rPh sb="50" eb="51">
      <t>ダイ</t>
    </rPh>
    <rPh sb="53" eb="54">
      <t>ジョウ</t>
    </rPh>
    <rPh sb="55" eb="56">
      <t>モト</t>
    </rPh>
    <rPh sb="58" eb="60">
      <t>カイヤク</t>
    </rPh>
    <rPh sb="61" eb="62">
      <t>オコナ</t>
    </rPh>
    <rPh sb="64" eb="65">
      <t>トキ</t>
    </rPh>
    <rPh sb="68" eb="70">
      <t>ニュウイン</t>
    </rPh>
    <rPh sb="77" eb="80">
      <t>ゲツイジョウ</t>
    </rPh>
    <rPh sb="84" eb="86">
      <t>バアイ</t>
    </rPh>
    <rPh sb="87" eb="89">
      <t>キョウギ</t>
    </rPh>
    <rPh sb="90" eb="91">
      <t>ウエ</t>
    </rPh>
    <rPh sb="93" eb="94">
      <t>ゲツ</t>
    </rPh>
    <rPh sb="95" eb="97">
      <t>ゲンド</t>
    </rPh>
    <rPh sb="98" eb="102">
      <t>ケイヤクシュウリョウ</t>
    </rPh>
    <phoneticPr fontId="1"/>
  </si>
  <si>
    <t>特になし</t>
    <rPh sb="0" eb="1">
      <t>トク</t>
    </rPh>
    <phoneticPr fontId="1"/>
  </si>
  <si>
    <t>第28条『事業者からの契約解除』参照</t>
    <rPh sb="0" eb="1">
      <t>ダイ</t>
    </rPh>
    <rPh sb="3" eb="4">
      <t>ジョウ</t>
    </rPh>
    <rPh sb="5" eb="8">
      <t>ジギョウシャ</t>
    </rPh>
    <rPh sb="11" eb="15">
      <t>ケイヤクカイジョ</t>
    </rPh>
    <rPh sb="16" eb="18">
      <t>サンショウ</t>
    </rPh>
    <phoneticPr fontId="1"/>
  </si>
  <si>
    <t>物価上昇やエネルギーの高騰等を鑑みて値上げ、または値下げする場合がある。</t>
    <rPh sb="0" eb="4">
      <t>ブッカジョウショウ</t>
    </rPh>
    <rPh sb="11" eb="13">
      <t>コウトウ</t>
    </rPh>
    <rPh sb="13" eb="14">
      <t>ナド</t>
    </rPh>
    <rPh sb="15" eb="16">
      <t>カンガ</t>
    </rPh>
    <rPh sb="18" eb="20">
      <t>ネア</t>
    </rPh>
    <rPh sb="25" eb="27">
      <t>ネサ</t>
    </rPh>
    <rPh sb="30" eb="32">
      <t>バアイ</t>
    </rPh>
    <phoneticPr fontId="1"/>
  </si>
  <si>
    <t>文書または招集により家族に告知する。</t>
    <rPh sb="0" eb="2">
      <t>ブンショ</t>
    </rPh>
    <rPh sb="5" eb="7">
      <t>ショウシュウ</t>
    </rPh>
    <rPh sb="10" eb="12">
      <t>カゾク</t>
    </rPh>
    <rPh sb="13" eb="15">
      <t>コクチ</t>
    </rPh>
    <phoneticPr fontId="1"/>
  </si>
  <si>
    <t>１　入居希望者に公開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</si>
</sst>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topLeftCell="A13" zoomScale="87" zoomScaleNormal="87" zoomScaleSheetLayoutView="100" workbookViewId="0">
      <selection activeCell="F511" sqref="F511:P51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29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2478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2479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/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>未記入</v>
      </c>
    </row>
    <row r="8" spans="1:20" ht="20.100000000000001" customHeight="1" thickBot="1">
      <c r="B8" s="144" t="s">
        <v>488</v>
      </c>
      <c r="C8" s="145"/>
      <c r="D8" s="145"/>
      <c r="E8" s="146"/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2480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2481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2482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2483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/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75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2484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2485</v>
      </c>
      <c r="K19" s="35" t="s">
        <v>487</v>
      </c>
      <c r="L19" s="63" t="s">
        <v>2486</v>
      </c>
      <c r="M19" s="35" t="s">
        <v>487</v>
      </c>
      <c r="N19" s="63" t="s">
        <v>2487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2485</v>
      </c>
      <c r="K20" s="35" t="s">
        <v>487</v>
      </c>
      <c r="L20" s="63" t="s">
        <v>2486</v>
      </c>
      <c r="M20" s="35" t="s">
        <v>487</v>
      </c>
      <c r="N20" s="63" t="s">
        <v>2488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2489</v>
      </c>
      <c r="K21" s="97"/>
      <c r="L21" s="97"/>
      <c r="M21" s="35" t="s">
        <v>483</v>
      </c>
      <c r="N21" s="97" t="s">
        <v>2490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2491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2492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2014</v>
      </c>
      <c r="G26" s="162"/>
      <c r="H26" s="35" t="s">
        <v>484</v>
      </c>
      <c r="I26" s="162">
        <v>11</v>
      </c>
      <c r="J26" s="162"/>
      <c r="K26" s="35" t="s">
        <v>485</v>
      </c>
      <c r="L26" s="162">
        <v>1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2493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2494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57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2484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 t="s">
        <v>2484</v>
      </c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576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2495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2526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2485</v>
      </c>
      <c r="K43" s="35" t="s">
        <v>487</v>
      </c>
      <c r="L43" s="11" t="s">
        <v>2486</v>
      </c>
      <c r="M43" s="35" t="s">
        <v>487</v>
      </c>
      <c r="N43" s="11" t="s">
        <v>2487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2485</v>
      </c>
      <c r="K44" s="35" t="s">
        <v>487</v>
      </c>
      <c r="L44" s="63" t="s">
        <v>2486</v>
      </c>
      <c r="M44" s="35" t="s">
        <v>487</v>
      </c>
      <c r="N44" s="63" t="s">
        <v>2488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2489</v>
      </c>
      <c r="K45" s="97"/>
      <c r="L45" s="97"/>
      <c r="M45" s="35" t="s">
        <v>483</v>
      </c>
      <c r="N45" s="97" t="s">
        <v>2490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2496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2497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2014</v>
      </c>
      <c r="K50" s="162"/>
      <c r="L50" s="35" t="s">
        <v>484</v>
      </c>
      <c r="M50" s="61">
        <v>10</v>
      </c>
      <c r="N50" s="35" t="s">
        <v>485</v>
      </c>
      <c r="O50" s="61">
        <v>18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2014</v>
      </c>
      <c r="K51" s="168"/>
      <c r="L51" s="36" t="s">
        <v>484</v>
      </c>
      <c r="M51" s="62">
        <v>11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2498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/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2499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2014</v>
      </c>
      <c r="K57" s="162"/>
      <c r="L57" s="35" t="s">
        <v>484</v>
      </c>
      <c r="M57" s="61">
        <v>11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/>
      <c r="K58" s="168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1459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2527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/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/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/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/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660.43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660.43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2528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2529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2500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/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/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/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/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2501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2385</v>
      </c>
      <c r="G95" s="159"/>
      <c r="H95" s="159" t="s">
        <v>2385</v>
      </c>
      <c r="I95" s="159"/>
      <c r="J95" s="23">
        <v>11.18</v>
      </c>
      <c r="K95" s="50" t="s">
        <v>490</v>
      </c>
      <c r="L95" s="96">
        <v>16</v>
      </c>
      <c r="M95" s="122"/>
      <c r="N95" s="111" t="s">
        <v>2424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2384</v>
      </c>
      <c r="G96" s="159"/>
      <c r="H96" s="159" t="s">
        <v>2385</v>
      </c>
      <c r="I96" s="159"/>
      <c r="J96" s="23">
        <v>11.18</v>
      </c>
      <c r="K96" s="50" t="s">
        <v>490</v>
      </c>
      <c r="L96" s="96">
        <v>10</v>
      </c>
      <c r="M96" s="122"/>
      <c r="N96" s="111" t="s">
        <v>2424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5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5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1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0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1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1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1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0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0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>
        <v>0</v>
      </c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2502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2503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2504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2502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2502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2502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2502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2502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2502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2505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2505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2505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/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2524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2525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2506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2506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2506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2506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2506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2506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 t="s">
        <v>2503</v>
      </c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 t="s">
        <v>2503</v>
      </c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 t="s">
        <v>2503</v>
      </c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 t="s">
        <v>2503</v>
      </c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 t="s">
        <v>2503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 t="s">
        <v>2503</v>
      </c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 t="s">
        <v>2503</v>
      </c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 t="s">
        <v>2503</v>
      </c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 t="s">
        <v>2503</v>
      </c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 t="s">
        <v>2503</v>
      </c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 t="s">
        <v>2503</v>
      </c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 t="s">
        <v>2503</v>
      </c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 t="s">
        <v>2503</v>
      </c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 t="s">
        <v>2503</v>
      </c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 t="s">
        <v>2503</v>
      </c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 t="s">
        <v>2503</v>
      </c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 t="s">
        <v>2502</v>
      </c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 t="s">
        <v>2503</v>
      </c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 t="s">
        <v>2503</v>
      </c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 t="s">
        <v>2503</v>
      </c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 t="s">
        <v>2503</v>
      </c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 t="s">
        <v>2503</v>
      </c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 t="s">
        <v>2503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2503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/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2507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2507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2507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/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/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/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/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/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/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/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/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/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/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/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/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/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/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/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2508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2509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2510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/>
      <c r="G201" s="275" t="s">
        <v>448</v>
      </c>
      <c r="H201" s="99"/>
      <c r="I201" s="100"/>
      <c r="J201" s="135"/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/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/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/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/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/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/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/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/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/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/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/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2503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2503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2502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2531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2530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2532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2503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/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26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/>
      <c r="L238" s="159"/>
      <c r="M238" s="159"/>
      <c r="N238" s="159"/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 t="str">
        <f>IF(OR($H$239&lt;&gt;"",$K$239&lt;&gt;""),SUM($H$239,$K$239),"")</f>
        <v/>
      </c>
      <c r="F239" s="218"/>
      <c r="G239" s="218"/>
      <c r="H239" s="159"/>
      <c r="I239" s="159"/>
      <c r="J239" s="159"/>
      <c r="K239" s="159"/>
      <c r="L239" s="159"/>
      <c r="M239" s="159"/>
      <c r="N239" s="159"/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16</v>
      </c>
      <c r="F240" s="218"/>
      <c r="G240" s="218"/>
      <c r="H240" s="159">
        <v>9</v>
      </c>
      <c r="I240" s="159"/>
      <c r="J240" s="159"/>
      <c r="K240" s="159">
        <v>7</v>
      </c>
      <c r="L240" s="159"/>
      <c r="M240" s="159"/>
      <c r="N240" s="159"/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16</v>
      </c>
      <c r="F241" s="218"/>
      <c r="G241" s="218"/>
      <c r="H241" s="159">
        <v>9</v>
      </c>
      <c r="I241" s="159"/>
      <c r="J241" s="159"/>
      <c r="K241" s="159">
        <v>7</v>
      </c>
      <c r="L241" s="159"/>
      <c r="M241" s="159"/>
      <c r="N241" s="159"/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0</v>
      </c>
      <c r="F242" s="218"/>
      <c r="G242" s="218"/>
      <c r="H242" s="159">
        <v>0</v>
      </c>
      <c r="I242" s="159"/>
      <c r="J242" s="159"/>
      <c r="K242" s="159">
        <v>0</v>
      </c>
      <c r="L242" s="159"/>
      <c r="M242" s="159"/>
      <c r="N242" s="159"/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>
        <f>IF(OR($H$243&lt;&gt;"",$K$243&lt;&gt;""),SUM($H$243,$K$243),"")</f>
        <v>0</v>
      </c>
      <c r="F243" s="218"/>
      <c r="G243" s="218"/>
      <c r="H243" s="159">
        <v>0</v>
      </c>
      <c r="I243" s="159"/>
      <c r="J243" s="159"/>
      <c r="K243" s="159">
        <v>0</v>
      </c>
      <c r="L243" s="159"/>
      <c r="M243" s="159"/>
      <c r="N243" s="159"/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0</v>
      </c>
      <c r="F244" s="218"/>
      <c r="G244" s="218"/>
      <c r="H244" s="159">
        <v>0</v>
      </c>
      <c r="I244" s="159"/>
      <c r="J244" s="159"/>
      <c r="K244" s="159">
        <v>0</v>
      </c>
      <c r="L244" s="159"/>
      <c r="M244" s="159"/>
      <c r="N244" s="159"/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0</v>
      </c>
      <c r="F245" s="218"/>
      <c r="G245" s="218"/>
      <c r="H245" s="159">
        <v>0</v>
      </c>
      <c r="I245" s="159"/>
      <c r="J245" s="159"/>
      <c r="K245" s="159">
        <v>0</v>
      </c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4</v>
      </c>
      <c r="F246" s="218"/>
      <c r="G246" s="218"/>
      <c r="H246" s="159">
        <v>0</v>
      </c>
      <c r="I246" s="159"/>
      <c r="J246" s="159"/>
      <c r="K246" s="159">
        <v>4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0</v>
      </c>
      <c r="F247" s="218"/>
      <c r="G247" s="218"/>
      <c r="H247" s="159">
        <v>0</v>
      </c>
      <c r="I247" s="159"/>
      <c r="J247" s="159"/>
      <c r="K247" s="159">
        <v>0</v>
      </c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0</v>
      </c>
      <c r="F248" s="218"/>
      <c r="G248" s="218"/>
      <c r="H248" s="159">
        <v>0</v>
      </c>
      <c r="I248" s="159"/>
      <c r="J248" s="159"/>
      <c r="K248" s="159">
        <v>0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/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>
        <f>IF(OR($J$258&lt;&gt;"",$M$258&lt;&gt;""),SUM($J$258,$M$258),"")</f>
        <v>0</v>
      </c>
      <c r="H258" s="218"/>
      <c r="I258" s="218"/>
      <c r="J258" s="159">
        <v>0</v>
      </c>
      <c r="K258" s="159"/>
      <c r="L258" s="159"/>
      <c r="M258" s="159">
        <v>0</v>
      </c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9</v>
      </c>
      <c r="H259" s="218"/>
      <c r="I259" s="218"/>
      <c r="J259" s="159">
        <v>5</v>
      </c>
      <c r="K259" s="159"/>
      <c r="L259" s="159"/>
      <c r="M259" s="159">
        <v>4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1</v>
      </c>
      <c r="H260" s="218"/>
      <c r="I260" s="218"/>
      <c r="J260" s="159">
        <v>1</v>
      </c>
      <c r="K260" s="159"/>
      <c r="L260" s="159"/>
      <c r="M260" s="159">
        <v>0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6</v>
      </c>
      <c r="H261" s="218"/>
      <c r="I261" s="218"/>
      <c r="J261" s="159">
        <v>3</v>
      </c>
      <c r="K261" s="159"/>
      <c r="L261" s="159"/>
      <c r="M261" s="159">
        <v>3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>
        <f>IF(OR($J$262&lt;&gt;"",$M$262&lt;&gt;""),SUM($J$262,$M$262),"")</f>
        <v>0</v>
      </c>
      <c r="H262" s="312"/>
      <c r="I262" s="312"/>
      <c r="J262" s="313">
        <v>0</v>
      </c>
      <c r="K262" s="313"/>
      <c r="L262" s="313"/>
      <c r="M262" s="313">
        <v>0</v>
      </c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>
        <f>IF(OR($J$267&lt;&gt;"",$M$267&lt;&gt;""),SUM($J$267,$M$267),"")</f>
        <v>0</v>
      </c>
      <c r="H267" s="218"/>
      <c r="I267" s="218"/>
      <c r="J267" s="159">
        <v>0</v>
      </c>
      <c r="K267" s="159"/>
      <c r="L267" s="159"/>
      <c r="M267" s="159">
        <v>0</v>
      </c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>
        <f>IF(OR($J$268&lt;&gt;"",$M$268&lt;&gt;""),SUM($J$268,$M$268),"")</f>
        <v>0</v>
      </c>
      <c r="H268" s="218"/>
      <c r="I268" s="218"/>
      <c r="J268" s="159">
        <v>0</v>
      </c>
      <c r="K268" s="159"/>
      <c r="L268" s="159"/>
      <c r="M268" s="159">
        <v>0</v>
      </c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>
        <f>IF(OR($J$269&lt;&gt;"",$M$269&lt;&gt;""),SUM($J$269,$M$269),"")</f>
        <v>0</v>
      </c>
      <c r="H269" s="218"/>
      <c r="I269" s="218"/>
      <c r="J269" s="159">
        <v>0</v>
      </c>
      <c r="K269" s="159"/>
      <c r="L269" s="159"/>
      <c r="M269" s="159">
        <v>0</v>
      </c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>
        <f>IF(OR($J$270&lt;&gt;"",$M$270&lt;&gt;""),SUM($J$270,$M$270),"")</f>
        <v>0</v>
      </c>
      <c r="H270" s="218"/>
      <c r="I270" s="218"/>
      <c r="J270" s="159">
        <v>0</v>
      </c>
      <c r="K270" s="159"/>
      <c r="L270" s="159"/>
      <c r="M270" s="159">
        <v>0</v>
      </c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>
        <f>IF(OR($J$271&lt;&gt;"",$M$271&lt;&gt;""),SUM($J$271,$M$271),"")</f>
        <v>0</v>
      </c>
      <c r="H271" s="218"/>
      <c r="I271" s="218"/>
      <c r="J271" s="159">
        <v>0</v>
      </c>
      <c r="K271" s="159"/>
      <c r="L271" s="159"/>
      <c r="M271" s="159">
        <v>0</v>
      </c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>
        <f>IF(OR($J$272&lt;&gt;"",$M$272&lt;&gt;""),SUM($J$272,$M$272),"")</f>
        <v>0</v>
      </c>
      <c r="H272" s="218"/>
      <c r="I272" s="218"/>
      <c r="J272" s="159">
        <v>0</v>
      </c>
      <c r="K272" s="159"/>
      <c r="L272" s="159"/>
      <c r="M272" s="159">
        <v>0</v>
      </c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>
        <f>IF(OR($J$273&lt;&gt;"",$M$273&lt;&gt;""),SUM($J$273,$M$273),"")</f>
        <v>0</v>
      </c>
      <c r="H273" s="218"/>
      <c r="I273" s="218"/>
      <c r="J273" s="159">
        <v>0</v>
      </c>
      <c r="K273" s="159"/>
      <c r="L273" s="159"/>
      <c r="M273" s="159">
        <v>0</v>
      </c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>
        <f>IF(OR($J$274&lt;&gt;"",$M$274&lt;&gt;""),SUM($J$274,$M$274),"")</f>
        <v>0</v>
      </c>
      <c r="H274" s="312"/>
      <c r="I274" s="312"/>
      <c r="J274" s="313">
        <v>0</v>
      </c>
      <c r="K274" s="313"/>
      <c r="L274" s="313"/>
      <c r="M274" s="313">
        <v>0</v>
      </c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10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10</v>
      </c>
      <c r="G280" s="246"/>
      <c r="H280" s="246"/>
      <c r="I280" s="246"/>
      <c r="J280" s="51" t="s">
        <v>495</v>
      </c>
      <c r="K280" s="245">
        <v>1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/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/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2502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2502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2511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>
        <v>1</v>
      </c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>
        <v>1</v>
      </c>
      <c r="J304" s="331">
        <v>1</v>
      </c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>
        <v>2</v>
      </c>
      <c r="J306" s="331">
        <v>3</v>
      </c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>
        <v>4</v>
      </c>
      <c r="J308" s="331">
        <v>3</v>
      </c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>
        <v>2</v>
      </c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 t="s">
        <v>2502</v>
      </c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2512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2513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/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2503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2503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2514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/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2533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2534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>
        <v>1</v>
      </c>
      <c r="J332" s="159"/>
      <c r="K332" s="159"/>
      <c r="L332" s="159"/>
      <c r="M332" s="96">
        <v>5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80</v>
      </c>
      <c r="J333" s="97"/>
      <c r="K333" s="97"/>
      <c r="L333" s="55" t="s">
        <v>498</v>
      </c>
      <c r="M333" s="96">
        <v>95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11.18</v>
      </c>
      <c r="J334" s="97"/>
      <c r="K334" s="97"/>
      <c r="L334" s="55" t="s">
        <v>490</v>
      </c>
      <c r="M334" s="96">
        <v>11.18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2385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96"/>
      <c r="J340" s="97"/>
      <c r="K340" s="97"/>
      <c r="L340" s="50" t="s">
        <v>499</v>
      </c>
      <c r="M340" s="96"/>
      <c r="N340" s="97"/>
      <c r="O340" s="97"/>
      <c r="P340" s="37" t="s">
        <v>499</v>
      </c>
    </row>
    <row r="341" spans="2:20" ht="20.100000000000001" customHeight="1">
      <c r="B341" s="358"/>
      <c r="C341" s="203" t="s">
        <v>210</v>
      </c>
      <c r="D341" s="99"/>
      <c r="E341" s="99"/>
      <c r="F341" s="99"/>
      <c r="G341" s="99"/>
      <c r="H341" s="100"/>
      <c r="I341" s="359">
        <v>28000</v>
      </c>
      <c r="J341" s="97"/>
      <c r="K341" s="97"/>
      <c r="L341" s="50" t="s">
        <v>499</v>
      </c>
      <c r="M341" s="359">
        <v>25000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>
        <v>0</v>
      </c>
      <c r="J342" s="97"/>
      <c r="K342" s="97"/>
      <c r="L342" s="50" t="s">
        <v>499</v>
      </c>
      <c r="M342" s="96">
        <v>0</v>
      </c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9">
        <v>39000</v>
      </c>
      <c r="J343" s="97"/>
      <c r="K343" s="97"/>
      <c r="L343" s="50" t="s">
        <v>499</v>
      </c>
      <c r="M343" s="359">
        <v>39000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9">
        <v>23000</v>
      </c>
      <c r="J344" s="97"/>
      <c r="K344" s="97"/>
      <c r="L344" s="50" t="s">
        <v>499</v>
      </c>
      <c r="M344" s="359">
        <v>23000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>
        <v>0</v>
      </c>
      <c r="J345" s="97"/>
      <c r="K345" s="97"/>
      <c r="L345" s="50" t="s">
        <v>499</v>
      </c>
      <c r="M345" s="96">
        <v>0</v>
      </c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359">
        <v>8000</v>
      </c>
      <c r="J346" s="97"/>
      <c r="K346" s="97"/>
      <c r="L346" s="50" t="s">
        <v>499</v>
      </c>
      <c r="M346" s="359">
        <v>8000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>
        <v>0</v>
      </c>
      <c r="J347" s="97"/>
      <c r="K347" s="97"/>
      <c r="L347" s="50" t="s">
        <v>499</v>
      </c>
      <c r="M347" s="96">
        <v>0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2518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 t="s">
        <v>2519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2520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2521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 t="s">
        <v>2522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/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/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/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8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18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1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10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14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>
        <v>0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4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5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5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6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6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4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3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13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6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0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86.04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26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100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>
        <v>1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4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>
        <v>1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1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 t="s">
        <v>2515</v>
      </c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5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 t="s">
        <v>2516</v>
      </c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2517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2485</v>
      </c>
      <c r="I432" s="200"/>
      <c r="J432" s="35" t="s">
        <v>487</v>
      </c>
      <c r="K432" s="200" t="s">
        <v>2486</v>
      </c>
      <c r="L432" s="200"/>
      <c r="M432" s="35" t="s">
        <v>487</v>
      </c>
      <c r="N432" s="200" t="s">
        <v>2487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/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/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2502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/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2502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/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2503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/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/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2503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2535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2535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2535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2535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2535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2502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8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8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>
        <v>1</v>
      </c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/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/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/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/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2502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2503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2503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zoomScaleNormal="85" zoomScaleSheetLayoutView="100" workbookViewId="0">
      <selection activeCell="M5" sqref="M5:Q5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 t="s">
        <v>2384</v>
      </c>
      <c r="I4" s="476"/>
      <c r="J4" s="468" t="s">
        <v>2523</v>
      </c>
      <c r="K4" s="469"/>
      <c r="L4" s="469"/>
      <c r="M4" s="468" t="s">
        <v>2484</v>
      </c>
      <c r="N4" s="469"/>
      <c r="O4" s="469"/>
      <c r="P4" s="469"/>
      <c r="Q4" s="469"/>
      <c r="R4" s="65" t="s">
        <v>2507</v>
      </c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 t="s">
        <v>2385</v>
      </c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 t="s">
        <v>2385</v>
      </c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 t="s">
        <v>2385</v>
      </c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 t="s">
        <v>2385</v>
      </c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 t="s">
        <v>2385</v>
      </c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 t="s">
        <v>2385</v>
      </c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 t="s">
        <v>2385</v>
      </c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 t="s">
        <v>2385</v>
      </c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 t="s">
        <v>2385</v>
      </c>
      <c r="I13" s="476"/>
      <c r="J13" s="468"/>
      <c r="K13" s="469"/>
      <c r="L13" s="469"/>
      <c r="M13" s="468"/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 t="s">
        <v>2385</v>
      </c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 t="s">
        <v>2385</v>
      </c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 t="s">
        <v>2385</v>
      </c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 t="s">
        <v>2385</v>
      </c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 t="s">
        <v>2385</v>
      </c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 t="s">
        <v>2385</v>
      </c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 t="s">
        <v>2385</v>
      </c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 t="s">
        <v>2385</v>
      </c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 t="s">
        <v>2385</v>
      </c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 t="s">
        <v>2385</v>
      </c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 t="s">
        <v>2385</v>
      </c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 t="s">
        <v>2385</v>
      </c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 t="s">
        <v>2385</v>
      </c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 t="s">
        <v>2385</v>
      </c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 t="s">
        <v>2385</v>
      </c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 t="s">
        <v>2385</v>
      </c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 t="s">
        <v>2385</v>
      </c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 t="s">
        <v>2385</v>
      </c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 t="s">
        <v>2385</v>
      </c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 t="s">
        <v>2385</v>
      </c>
      <c r="I35" s="476"/>
      <c r="J35" s="468"/>
      <c r="K35" s="469"/>
      <c r="L35" s="469"/>
      <c r="M35" s="468"/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 t="s">
        <v>2385</v>
      </c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 t="s">
        <v>2385</v>
      </c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 t="s">
        <v>2385</v>
      </c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 t="s">
        <v>2385</v>
      </c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 t="s">
        <v>2385</v>
      </c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 t="s">
        <v>2385</v>
      </c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 t="s">
        <v>2385</v>
      </c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 t="s">
        <v>2385</v>
      </c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 t="s">
        <v>2385</v>
      </c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 t="s">
        <v>2385</v>
      </c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 t="s">
        <v>2385</v>
      </c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 t="s">
        <v>2385</v>
      </c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 t="s">
        <v>2385</v>
      </c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zoomScaleNormal="85" zoomScaleSheetLayoutView="100" workbookViewId="0">
      <selection activeCell="P23" sqref="P23:U23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8" t="s">
        <v>355</v>
      </c>
      <c r="H1" s="538"/>
      <c r="I1" s="538"/>
      <c r="J1" s="538"/>
      <c r="K1" s="538"/>
      <c r="L1" s="538"/>
      <c r="M1" s="538"/>
      <c r="N1" s="538"/>
      <c r="O1" s="538"/>
      <c r="P1" s="538"/>
      <c r="Q1" s="538"/>
      <c r="R1" s="538"/>
      <c r="S1" s="538"/>
      <c r="T1" s="538"/>
      <c r="U1" s="538"/>
      <c r="V1" s="538"/>
      <c r="W1" s="538"/>
      <c r="X1" s="538"/>
      <c r="Y1" s="538"/>
      <c r="Z1" s="538"/>
      <c r="AA1" s="538"/>
      <c r="AB1" s="538"/>
      <c r="AC1" s="538"/>
      <c r="AD1" s="538"/>
      <c r="AE1" s="538"/>
      <c r="AF1" s="538"/>
      <c r="AQ1" s="22"/>
      <c r="AR1" s="18"/>
    </row>
    <row r="2" spans="1:44" ht="15" customHeight="1" thickBot="1">
      <c r="A2" s="542" t="s">
        <v>356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7" t="s">
        <v>2503</v>
      </c>
      <c r="AF2" s="548"/>
      <c r="AG2" s="548"/>
      <c r="AH2" s="548"/>
      <c r="AI2" s="548"/>
      <c r="AJ2" s="548"/>
      <c r="AK2" s="548"/>
      <c r="AL2" s="548"/>
      <c r="AM2" s="548"/>
      <c r="AN2" s="549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4" t="s">
        <v>361</v>
      </c>
      <c r="K3" s="544"/>
      <c r="L3" s="544"/>
      <c r="M3" s="544"/>
      <c r="N3" s="544"/>
      <c r="O3" s="544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5"/>
      <c r="K4" s="545"/>
      <c r="L4" s="545"/>
      <c r="M4" s="545"/>
      <c r="N4" s="545"/>
      <c r="O4" s="545"/>
      <c r="P4" s="540" t="s">
        <v>357</v>
      </c>
      <c r="Q4" s="540"/>
      <c r="R4" s="540"/>
      <c r="S4" s="540"/>
      <c r="T4" s="540"/>
      <c r="U4" s="540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6"/>
      <c r="K5" s="546"/>
      <c r="L5" s="546"/>
      <c r="M5" s="546"/>
      <c r="N5" s="546"/>
      <c r="O5" s="546"/>
      <c r="P5" s="541"/>
      <c r="Q5" s="541"/>
      <c r="R5" s="541"/>
      <c r="S5" s="541"/>
      <c r="T5" s="541"/>
      <c r="U5" s="541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39"/>
    </row>
    <row r="6" spans="1:44" ht="15" customHeight="1">
      <c r="A6" s="533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2" t="s">
        <v>367</v>
      </c>
      <c r="C7" s="532"/>
      <c r="D7" s="532"/>
      <c r="E7" s="532"/>
      <c r="F7" s="532"/>
      <c r="G7" s="532"/>
      <c r="H7" s="532"/>
      <c r="I7" s="532"/>
      <c r="J7" s="550"/>
      <c r="K7" s="551"/>
      <c r="L7" s="551"/>
      <c r="M7" s="551"/>
      <c r="N7" s="551"/>
      <c r="O7" s="552"/>
      <c r="P7" s="550"/>
      <c r="Q7" s="551"/>
      <c r="R7" s="551"/>
      <c r="S7" s="551"/>
      <c r="T7" s="551"/>
      <c r="U7" s="552"/>
      <c r="V7" s="526"/>
      <c r="W7" s="526"/>
      <c r="X7" s="526"/>
      <c r="Y7" s="526"/>
      <c r="Z7" s="526"/>
      <c r="AA7" s="526"/>
      <c r="AB7" s="517"/>
      <c r="AC7" s="518"/>
      <c r="AD7" s="518"/>
      <c r="AE7" s="517"/>
      <c r="AF7" s="518"/>
      <c r="AG7" s="518"/>
      <c r="AH7" s="518"/>
      <c r="AI7" s="518"/>
      <c r="AJ7" s="518"/>
      <c r="AK7" s="518"/>
      <c r="AL7" s="518"/>
      <c r="AM7" s="518"/>
      <c r="AN7" s="519"/>
    </row>
    <row r="8" spans="1:44" ht="39.950000000000003" customHeight="1">
      <c r="A8" s="307"/>
      <c r="B8" s="529" t="s">
        <v>368</v>
      </c>
      <c r="C8" s="529"/>
      <c r="D8" s="529"/>
      <c r="E8" s="529"/>
      <c r="F8" s="529"/>
      <c r="G8" s="529"/>
      <c r="H8" s="529"/>
      <c r="I8" s="529"/>
      <c r="J8" s="514"/>
      <c r="K8" s="515"/>
      <c r="L8" s="515"/>
      <c r="M8" s="515"/>
      <c r="N8" s="515"/>
      <c r="O8" s="516"/>
      <c r="P8" s="514"/>
      <c r="Q8" s="515"/>
      <c r="R8" s="515"/>
      <c r="S8" s="515"/>
      <c r="T8" s="515"/>
      <c r="U8" s="516"/>
      <c r="V8" s="528"/>
      <c r="W8" s="528"/>
      <c r="X8" s="528"/>
      <c r="Y8" s="528"/>
      <c r="Z8" s="528"/>
      <c r="AA8" s="528"/>
      <c r="AB8" s="520"/>
      <c r="AC8" s="521"/>
      <c r="AD8" s="521"/>
      <c r="AE8" s="520"/>
      <c r="AF8" s="521"/>
      <c r="AG8" s="521"/>
      <c r="AH8" s="521"/>
      <c r="AI8" s="521"/>
      <c r="AJ8" s="521"/>
      <c r="AK8" s="521"/>
      <c r="AL8" s="521"/>
      <c r="AM8" s="521"/>
      <c r="AN8" s="522"/>
    </row>
    <row r="9" spans="1:44" ht="39.950000000000003" customHeight="1">
      <c r="A9" s="307"/>
      <c r="B9" s="529" t="s">
        <v>369</v>
      </c>
      <c r="C9" s="529"/>
      <c r="D9" s="529"/>
      <c r="E9" s="529"/>
      <c r="F9" s="529"/>
      <c r="G9" s="529"/>
      <c r="H9" s="529"/>
      <c r="I9" s="529"/>
      <c r="J9" s="559"/>
      <c r="K9" s="560"/>
      <c r="L9" s="560"/>
      <c r="M9" s="560"/>
      <c r="N9" s="560"/>
      <c r="O9" s="561"/>
      <c r="P9" s="514"/>
      <c r="Q9" s="515"/>
      <c r="R9" s="515"/>
      <c r="S9" s="515"/>
      <c r="T9" s="515"/>
      <c r="U9" s="516"/>
      <c r="V9" s="528"/>
      <c r="W9" s="528"/>
      <c r="X9" s="528"/>
      <c r="Y9" s="528"/>
      <c r="Z9" s="528"/>
      <c r="AA9" s="528"/>
      <c r="AB9" s="520"/>
      <c r="AC9" s="521"/>
      <c r="AD9" s="521"/>
      <c r="AE9" s="520"/>
      <c r="AF9" s="521"/>
      <c r="AG9" s="521"/>
      <c r="AH9" s="521"/>
      <c r="AI9" s="521"/>
      <c r="AJ9" s="521"/>
      <c r="AK9" s="521"/>
      <c r="AL9" s="521"/>
      <c r="AM9" s="521"/>
      <c r="AN9" s="522"/>
    </row>
    <row r="10" spans="1:44" ht="39.950000000000003" customHeight="1">
      <c r="A10" s="307"/>
      <c r="B10" s="529" t="s">
        <v>370</v>
      </c>
      <c r="C10" s="529"/>
      <c r="D10" s="529"/>
      <c r="E10" s="529"/>
      <c r="F10" s="529"/>
      <c r="G10" s="529"/>
      <c r="H10" s="529"/>
      <c r="I10" s="529"/>
      <c r="J10" s="514"/>
      <c r="K10" s="515"/>
      <c r="L10" s="515"/>
      <c r="M10" s="515"/>
      <c r="N10" s="515"/>
      <c r="O10" s="516"/>
      <c r="P10" s="514"/>
      <c r="Q10" s="515"/>
      <c r="R10" s="515"/>
      <c r="S10" s="515"/>
      <c r="T10" s="515"/>
      <c r="U10" s="516"/>
      <c r="V10" s="528"/>
      <c r="W10" s="528"/>
      <c r="X10" s="528"/>
      <c r="Y10" s="528"/>
      <c r="Z10" s="528"/>
      <c r="AA10" s="528"/>
      <c r="AB10" s="520"/>
      <c r="AC10" s="521"/>
      <c r="AD10" s="521"/>
      <c r="AE10" s="520"/>
      <c r="AF10" s="521"/>
      <c r="AG10" s="521"/>
      <c r="AH10" s="521"/>
      <c r="AI10" s="521"/>
      <c r="AJ10" s="521"/>
      <c r="AK10" s="521"/>
      <c r="AL10" s="521"/>
      <c r="AM10" s="521"/>
      <c r="AN10" s="522"/>
    </row>
    <row r="11" spans="1:44" ht="39.950000000000003" customHeight="1">
      <c r="A11" s="307"/>
      <c r="B11" s="529" t="s">
        <v>371</v>
      </c>
      <c r="C11" s="529"/>
      <c r="D11" s="529"/>
      <c r="E11" s="529"/>
      <c r="F11" s="529"/>
      <c r="G11" s="529"/>
      <c r="H11" s="529"/>
      <c r="I11" s="529"/>
      <c r="J11" s="514"/>
      <c r="K11" s="515"/>
      <c r="L11" s="515"/>
      <c r="M11" s="515"/>
      <c r="N11" s="515"/>
      <c r="O11" s="516"/>
      <c r="P11" s="514"/>
      <c r="Q11" s="515"/>
      <c r="R11" s="515"/>
      <c r="S11" s="515"/>
      <c r="T11" s="515"/>
      <c r="U11" s="516"/>
      <c r="V11" s="528"/>
      <c r="W11" s="528"/>
      <c r="X11" s="528"/>
      <c r="Y11" s="528"/>
      <c r="Z11" s="528"/>
      <c r="AA11" s="528"/>
      <c r="AB11" s="520"/>
      <c r="AC11" s="521"/>
      <c r="AD11" s="521"/>
      <c r="AE11" s="520"/>
      <c r="AF11" s="521"/>
      <c r="AG11" s="521"/>
      <c r="AH11" s="521"/>
      <c r="AI11" s="521"/>
      <c r="AJ11" s="521"/>
      <c r="AK11" s="521"/>
      <c r="AL11" s="521"/>
      <c r="AM11" s="521"/>
      <c r="AN11" s="522"/>
    </row>
    <row r="12" spans="1:44" ht="39.950000000000003" customHeight="1">
      <c r="A12" s="307"/>
      <c r="B12" s="529" t="s">
        <v>372</v>
      </c>
      <c r="C12" s="529"/>
      <c r="D12" s="529"/>
      <c r="E12" s="529"/>
      <c r="F12" s="529"/>
      <c r="G12" s="529"/>
      <c r="H12" s="529"/>
      <c r="I12" s="529"/>
      <c r="J12" s="514"/>
      <c r="K12" s="515"/>
      <c r="L12" s="515"/>
      <c r="M12" s="515"/>
      <c r="N12" s="515"/>
      <c r="O12" s="516"/>
      <c r="P12" s="514"/>
      <c r="Q12" s="515"/>
      <c r="R12" s="515"/>
      <c r="S12" s="515"/>
      <c r="T12" s="515"/>
      <c r="U12" s="516"/>
      <c r="V12" s="528"/>
      <c r="W12" s="528"/>
      <c r="X12" s="528"/>
      <c r="Y12" s="528"/>
      <c r="Z12" s="528"/>
      <c r="AA12" s="528"/>
      <c r="AB12" s="520"/>
      <c r="AC12" s="521"/>
      <c r="AD12" s="521"/>
      <c r="AE12" s="520"/>
      <c r="AF12" s="521"/>
      <c r="AG12" s="521"/>
      <c r="AH12" s="521"/>
      <c r="AI12" s="521"/>
      <c r="AJ12" s="521"/>
      <c r="AK12" s="521"/>
      <c r="AL12" s="521"/>
      <c r="AM12" s="521"/>
      <c r="AN12" s="522"/>
    </row>
    <row r="13" spans="1:44" ht="39.950000000000003" customHeight="1">
      <c r="A13" s="307"/>
      <c r="B13" s="529" t="s">
        <v>373</v>
      </c>
      <c r="C13" s="529"/>
      <c r="D13" s="529"/>
      <c r="E13" s="529"/>
      <c r="F13" s="529"/>
      <c r="G13" s="529"/>
      <c r="H13" s="529"/>
      <c r="I13" s="529"/>
      <c r="J13" s="514"/>
      <c r="K13" s="515"/>
      <c r="L13" s="515"/>
      <c r="M13" s="515"/>
      <c r="N13" s="515"/>
      <c r="O13" s="516"/>
      <c r="P13" s="514"/>
      <c r="Q13" s="515"/>
      <c r="R13" s="515"/>
      <c r="S13" s="515"/>
      <c r="T13" s="515"/>
      <c r="U13" s="516"/>
      <c r="V13" s="528"/>
      <c r="W13" s="528"/>
      <c r="X13" s="528"/>
      <c r="Y13" s="528"/>
      <c r="Z13" s="528"/>
      <c r="AA13" s="528"/>
      <c r="AB13" s="520"/>
      <c r="AC13" s="521"/>
      <c r="AD13" s="521"/>
      <c r="AE13" s="520"/>
      <c r="AF13" s="521"/>
      <c r="AG13" s="521"/>
      <c r="AH13" s="521"/>
      <c r="AI13" s="521"/>
      <c r="AJ13" s="521"/>
      <c r="AK13" s="521"/>
      <c r="AL13" s="521"/>
      <c r="AM13" s="521"/>
      <c r="AN13" s="522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4"/>
      <c r="K14" s="535"/>
      <c r="L14" s="535"/>
      <c r="M14" s="535"/>
      <c r="N14" s="535"/>
      <c r="O14" s="536"/>
      <c r="P14" s="534"/>
      <c r="Q14" s="535"/>
      <c r="R14" s="535"/>
      <c r="S14" s="535"/>
      <c r="T14" s="535"/>
      <c r="U14" s="536"/>
      <c r="V14" s="527"/>
      <c r="W14" s="527"/>
      <c r="X14" s="527"/>
      <c r="Y14" s="527"/>
      <c r="Z14" s="527"/>
      <c r="AA14" s="527"/>
      <c r="AB14" s="523"/>
      <c r="AC14" s="524"/>
      <c r="AD14" s="524"/>
      <c r="AE14" s="404"/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3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2" t="s">
        <v>375</v>
      </c>
      <c r="C16" s="532"/>
      <c r="D16" s="532"/>
      <c r="E16" s="532"/>
      <c r="F16" s="532"/>
      <c r="G16" s="532"/>
      <c r="H16" s="532"/>
      <c r="I16" s="532"/>
      <c r="J16" s="550"/>
      <c r="K16" s="551"/>
      <c r="L16" s="551"/>
      <c r="M16" s="551"/>
      <c r="N16" s="551"/>
      <c r="O16" s="552"/>
      <c r="P16" s="550"/>
      <c r="Q16" s="551"/>
      <c r="R16" s="551"/>
      <c r="S16" s="551"/>
      <c r="T16" s="551"/>
      <c r="U16" s="552"/>
      <c r="V16" s="526"/>
      <c r="W16" s="526"/>
      <c r="X16" s="526"/>
      <c r="Y16" s="526"/>
      <c r="Z16" s="526"/>
      <c r="AA16" s="526"/>
      <c r="AB16" s="517"/>
      <c r="AC16" s="518"/>
      <c r="AD16" s="518"/>
      <c r="AE16" s="517"/>
      <c r="AF16" s="518"/>
      <c r="AG16" s="518"/>
      <c r="AH16" s="518"/>
      <c r="AI16" s="518"/>
      <c r="AJ16" s="518"/>
      <c r="AK16" s="518"/>
      <c r="AL16" s="518"/>
      <c r="AM16" s="518"/>
      <c r="AN16" s="519"/>
    </row>
    <row r="17" spans="1:40" ht="39.950000000000003" customHeight="1">
      <c r="A17" s="307"/>
      <c r="B17" s="529" t="s">
        <v>376</v>
      </c>
      <c r="C17" s="529"/>
      <c r="D17" s="529"/>
      <c r="E17" s="529"/>
      <c r="F17" s="529"/>
      <c r="G17" s="529"/>
      <c r="H17" s="529"/>
      <c r="I17" s="529"/>
      <c r="J17" s="514"/>
      <c r="K17" s="515"/>
      <c r="L17" s="515"/>
      <c r="M17" s="515"/>
      <c r="N17" s="515"/>
      <c r="O17" s="516"/>
      <c r="P17" s="514"/>
      <c r="Q17" s="515"/>
      <c r="R17" s="515"/>
      <c r="S17" s="515"/>
      <c r="T17" s="515"/>
      <c r="U17" s="516"/>
      <c r="V17" s="528"/>
      <c r="W17" s="528"/>
      <c r="X17" s="528"/>
      <c r="Y17" s="528"/>
      <c r="Z17" s="528"/>
      <c r="AA17" s="528"/>
      <c r="AB17" s="520"/>
      <c r="AC17" s="521"/>
      <c r="AD17" s="521"/>
      <c r="AE17" s="520"/>
      <c r="AF17" s="521"/>
      <c r="AG17" s="521"/>
      <c r="AH17" s="521"/>
      <c r="AI17" s="521"/>
      <c r="AJ17" s="521"/>
      <c r="AK17" s="521"/>
      <c r="AL17" s="521"/>
      <c r="AM17" s="521"/>
      <c r="AN17" s="522"/>
    </row>
    <row r="18" spans="1:40" ht="39.950000000000003" customHeight="1">
      <c r="A18" s="307"/>
      <c r="B18" s="529" t="s">
        <v>377</v>
      </c>
      <c r="C18" s="529"/>
      <c r="D18" s="529"/>
      <c r="E18" s="529"/>
      <c r="F18" s="529"/>
      <c r="G18" s="529"/>
      <c r="H18" s="529"/>
      <c r="I18" s="529"/>
      <c r="J18" s="514"/>
      <c r="K18" s="515"/>
      <c r="L18" s="515"/>
      <c r="M18" s="515"/>
      <c r="N18" s="515"/>
      <c r="O18" s="516"/>
      <c r="P18" s="514"/>
      <c r="Q18" s="515"/>
      <c r="R18" s="515"/>
      <c r="S18" s="515"/>
      <c r="T18" s="515"/>
      <c r="U18" s="516"/>
      <c r="V18" s="528"/>
      <c r="W18" s="528"/>
      <c r="X18" s="528"/>
      <c r="Y18" s="528"/>
      <c r="Z18" s="528"/>
      <c r="AA18" s="528"/>
      <c r="AB18" s="520"/>
      <c r="AC18" s="521"/>
      <c r="AD18" s="521"/>
      <c r="AE18" s="520"/>
      <c r="AF18" s="521"/>
      <c r="AG18" s="521"/>
      <c r="AH18" s="521"/>
      <c r="AI18" s="521"/>
      <c r="AJ18" s="521"/>
      <c r="AK18" s="521"/>
      <c r="AL18" s="521"/>
      <c r="AM18" s="521"/>
      <c r="AN18" s="522"/>
    </row>
    <row r="19" spans="1:40" ht="39.950000000000003" customHeight="1">
      <c r="A19" s="307"/>
      <c r="B19" s="529" t="s">
        <v>378</v>
      </c>
      <c r="C19" s="529"/>
      <c r="D19" s="529"/>
      <c r="E19" s="529"/>
      <c r="F19" s="529"/>
      <c r="G19" s="529"/>
      <c r="H19" s="529"/>
      <c r="I19" s="529"/>
      <c r="J19" s="514"/>
      <c r="K19" s="515"/>
      <c r="L19" s="515"/>
      <c r="M19" s="515"/>
      <c r="N19" s="515"/>
      <c r="O19" s="516"/>
      <c r="P19" s="514"/>
      <c r="Q19" s="515"/>
      <c r="R19" s="515"/>
      <c r="S19" s="515"/>
      <c r="T19" s="515"/>
      <c r="U19" s="516"/>
      <c r="V19" s="528"/>
      <c r="W19" s="528"/>
      <c r="X19" s="528"/>
      <c r="Y19" s="528"/>
      <c r="Z19" s="528"/>
      <c r="AA19" s="528"/>
      <c r="AB19" s="520"/>
      <c r="AC19" s="521"/>
      <c r="AD19" s="521"/>
      <c r="AE19" s="520"/>
      <c r="AF19" s="521"/>
      <c r="AG19" s="521"/>
      <c r="AH19" s="521"/>
      <c r="AI19" s="521"/>
      <c r="AJ19" s="521"/>
      <c r="AK19" s="521"/>
      <c r="AL19" s="521"/>
      <c r="AM19" s="521"/>
      <c r="AN19" s="522"/>
    </row>
    <row r="20" spans="1:40" ht="39.950000000000003" customHeight="1">
      <c r="A20" s="307"/>
      <c r="B20" s="537" t="s">
        <v>379</v>
      </c>
      <c r="C20" s="537"/>
      <c r="D20" s="537"/>
      <c r="E20" s="537"/>
      <c r="F20" s="537"/>
      <c r="G20" s="537"/>
      <c r="H20" s="537"/>
      <c r="I20" s="537"/>
      <c r="J20" s="559"/>
      <c r="K20" s="560"/>
      <c r="L20" s="560"/>
      <c r="M20" s="560"/>
      <c r="N20" s="560"/>
      <c r="O20" s="561"/>
      <c r="P20" s="514"/>
      <c r="Q20" s="515"/>
      <c r="R20" s="515"/>
      <c r="S20" s="515"/>
      <c r="T20" s="515"/>
      <c r="U20" s="516"/>
      <c r="V20" s="528"/>
      <c r="W20" s="528"/>
      <c r="X20" s="528"/>
      <c r="Y20" s="528"/>
      <c r="Z20" s="528"/>
      <c r="AA20" s="528"/>
      <c r="AB20" s="520"/>
      <c r="AC20" s="521"/>
      <c r="AD20" s="521"/>
      <c r="AE20" s="520"/>
      <c r="AF20" s="521"/>
      <c r="AG20" s="521"/>
      <c r="AH20" s="521"/>
      <c r="AI20" s="521"/>
      <c r="AJ20" s="521"/>
      <c r="AK20" s="521"/>
      <c r="AL20" s="521"/>
      <c r="AM20" s="521"/>
      <c r="AN20" s="522"/>
    </row>
    <row r="21" spans="1:40" ht="39.950000000000003" customHeight="1">
      <c r="A21" s="307"/>
      <c r="B21" s="529" t="s">
        <v>380</v>
      </c>
      <c r="C21" s="529"/>
      <c r="D21" s="529"/>
      <c r="E21" s="529"/>
      <c r="F21" s="529"/>
      <c r="G21" s="529"/>
      <c r="H21" s="529"/>
      <c r="I21" s="529"/>
      <c r="J21" s="559"/>
      <c r="K21" s="560"/>
      <c r="L21" s="560"/>
      <c r="M21" s="560"/>
      <c r="N21" s="560"/>
      <c r="O21" s="561"/>
      <c r="P21" s="514"/>
      <c r="Q21" s="515"/>
      <c r="R21" s="515"/>
      <c r="S21" s="515"/>
      <c r="T21" s="515"/>
      <c r="U21" s="516"/>
      <c r="V21" s="528"/>
      <c r="W21" s="528"/>
      <c r="X21" s="528"/>
      <c r="Y21" s="528"/>
      <c r="Z21" s="528"/>
      <c r="AA21" s="528"/>
      <c r="AB21" s="520"/>
      <c r="AC21" s="521"/>
      <c r="AD21" s="521"/>
      <c r="AE21" s="520"/>
      <c r="AF21" s="521"/>
      <c r="AG21" s="521"/>
      <c r="AH21" s="521"/>
      <c r="AI21" s="521"/>
      <c r="AJ21" s="521"/>
      <c r="AK21" s="521"/>
      <c r="AL21" s="521"/>
      <c r="AM21" s="521"/>
      <c r="AN21" s="522"/>
    </row>
    <row r="22" spans="1:40" ht="39.950000000000003" customHeight="1">
      <c r="A22" s="307"/>
      <c r="B22" s="529" t="s">
        <v>381</v>
      </c>
      <c r="C22" s="529"/>
      <c r="D22" s="529"/>
      <c r="E22" s="529"/>
      <c r="F22" s="529"/>
      <c r="G22" s="529"/>
      <c r="H22" s="529"/>
      <c r="I22" s="529"/>
      <c r="J22" s="559"/>
      <c r="K22" s="560"/>
      <c r="L22" s="560"/>
      <c r="M22" s="560"/>
      <c r="N22" s="560"/>
      <c r="O22" s="561"/>
      <c r="P22" s="514"/>
      <c r="Q22" s="515"/>
      <c r="R22" s="515"/>
      <c r="S22" s="515"/>
      <c r="T22" s="515"/>
      <c r="U22" s="516"/>
      <c r="V22" s="528"/>
      <c r="W22" s="528"/>
      <c r="X22" s="528"/>
      <c r="Y22" s="528"/>
      <c r="Z22" s="528"/>
      <c r="AA22" s="528"/>
      <c r="AB22" s="520"/>
      <c r="AC22" s="521"/>
      <c r="AD22" s="521"/>
      <c r="AE22" s="520"/>
      <c r="AF22" s="521"/>
      <c r="AG22" s="521"/>
      <c r="AH22" s="521"/>
      <c r="AI22" s="521"/>
      <c r="AJ22" s="521"/>
      <c r="AK22" s="521"/>
      <c r="AL22" s="521"/>
      <c r="AM22" s="521"/>
      <c r="AN22" s="522"/>
    </row>
    <row r="23" spans="1:40" ht="39.950000000000003" customHeight="1">
      <c r="A23" s="307"/>
      <c r="B23" s="529" t="s">
        <v>382</v>
      </c>
      <c r="C23" s="529"/>
      <c r="D23" s="529"/>
      <c r="E23" s="529"/>
      <c r="F23" s="529"/>
      <c r="G23" s="529"/>
      <c r="H23" s="529"/>
      <c r="I23" s="529"/>
      <c r="J23" s="514"/>
      <c r="K23" s="515"/>
      <c r="L23" s="515"/>
      <c r="M23" s="515"/>
      <c r="N23" s="515"/>
      <c r="O23" s="516"/>
      <c r="P23" s="514"/>
      <c r="Q23" s="515"/>
      <c r="R23" s="515"/>
      <c r="S23" s="515"/>
      <c r="T23" s="515"/>
      <c r="U23" s="516"/>
      <c r="V23" s="528"/>
      <c r="W23" s="528"/>
      <c r="X23" s="528"/>
      <c r="Y23" s="528"/>
      <c r="Z23" s="528"/>
      <c r="AA23" s="528"/>
      <c r="AB23" s="520"/>
      <c r="AC23" s="521"/>
      <c r="AD23" s="521"/>
      <c r="AE23" s="520"/>
      <c r="AF23" s="521"/>
      <c r="AG23" s="521"/>
      <c r="AH23" s="521"/>
      <c r="AI23" s="521"/>
      <c r="AJ23" s="521"/>
      <c r="AK23" s="521"/>
      <c r="AL23" s="521"/>
      <c r="AM23" s="521"/>
      <c r="AN23" s="522"/>
    </row>
    <row r="24" spans="1:40" ht="39.950000000000003" customHeight="1">
      <c r="A24" s="307"/>
      <c r="B24" s="529" t="s">
        <v>383</v>
      </c>
      <c r="C24" s="529"/>
      <c r="D24" s="529"/>
      <c r="E24" s="529"/>
      <c r="F24" s="529"/>
      <c r="G24" s="529"/>
      <c r="H24" s="529"/>
      <c r="I24" s="529"/>
      <c r="J24" s="514"/>
      <c r="K24" s="515"/>
      <c r="L24" s="515"/>
      <c r="M24" s="515"/>
      <c r="N24" s="515"/>
      <c r="O24" s="516"/>
      <c r="P24" s="514"/>
      <c r="Q24" s="515"/>
      <c r="R24" s="515"/>
      <c r="S24" s="515"/>
      <c r="T24" s="515"/>
      <c r="U24" s="516"/>
      <c r="V24" s="528"/>
      <c r="W24" s="528"/>
      <c r="X24" s="528"/>
      <c r="Y24" s="528"/>
      <c r="Z24" s="528"/>
      <c r="AA24" s="528"/>
      <c r="AB24" s="520"/>
      <c r="AC24" s="521"/>
      <c r="AD24" s="521"/>
      <c r="AE24" s="520"/>
      <c r="AF24" s="521"/>
      <c r="AG24" s="521"/>
      <c r="AH24" s="521"/>
      <c r="AI24" s="521"/>
      <c r="AJ24" s="521"/>
      <c r="AK24" s="521"/>
      <c r="AL24" s="521"/>
      <c r="AM24" s="521"/>
      <c r="AN24" s="522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4"/>
      <c r="Q25" s="535"/>
      <c r="R25" s="535"/>
      <c r="S25" s="535"/>
      <c r="T25" s="535"/>
      <c r="U25" s="536"/>
      <c r="V25" s="527"/>
      <c r="W25" s="527"/>
      <c r="X25" s="527"/>
      <c r="Y25" s="527"/>
      <c r="Z25" s="527"/>
      <c r="AA25" s="527"/>
      <c r="AB25" s="523"/>
      <c r="AC25" s="524"/>
      <c r="AD25" s="524"/>
      <c r="AE25" s="523"/>
      <c r="AF25" s="524"/>
      <c r="AG25" s="524"/>
      <c r="AH25" s="524"/>
      <c r="AI25" s="524"/>
      <c r="AJ25" s="524"/>
      <c r="AK25" s="524"/>
      <c r="AL25" s="524"/>
      <c r="AM25" s="524"/>
      <c r="AN25" s="525"/>
    </row>
    <row r="26" spans="1:40" ht="15" customHeight="1">
      <c r="A26" s="533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2" t="s">
        <v>385</v>
      </c>
      <c r="C27" s="532"/>
      <c r="D27" s="532"/>
      <c r="E27" s="532"/>
      <c r="F27" s="532"/>
      <c r="G27" s="532"/>
      <c r="H27" s="532"/>
      <c r="I27" s="532"/>
      <c r="J27" s="553"/>
      <c r="K27" s="554"/>
      <c r="L27" s="554"/>
      <c r="M27" s="554"/>
      <c r="N27" s="554"/>
      <c r="O27" s="555"/>
      <c r="P27" s="550"/>
      <c r="Q27" s="551"/>
      <c r="R27" s="551"/>
      <c r="S27" s="551"/>
      <c r="T27" s="551"/>
      <c r="U27" s="552"/>
      <c r="V27" s="526"/>
      <c r="W27" s="526"/>
      <c r="X27" s="526"/>
      <c r="Y27" s="526"/>
      <c r="Z27" s="526"/>
      <c r="AA27" s="526"/>
      <c r="AB27" s="517"/>
      <c r="AC27" s="518"/>
      <c r="AD27" s="518"/>
      <c r="AE27" s="517"/>
      <c r="AF27" s="518"/>
      <c r="AG27" s="518"/>
      <c r="AH27" s="518"/>
      <c r="AI27" s="518"/>
      <c r="AJ27" s="518"/>
      <c r="AK27" s="518"/>
      <c r="AL27" s="518"/>
      <c r="AM27" s="518"/>
      <c r="AN27" s="519"/>
    </row>
    <row r="28" spans="1:40" ht="39.950000000000003" customHeight="1">
      <c r="A28" s="307"/>
      <c r="B28" s="529" t="s">
        <v>386</v>
      </c>
      <c r="C28" s="529"/>
      <c r="D28" s="529"/>
      <c r="E28" s="529"/>
      <c r="F28" s="529"/>
      <c r="G28" s="529"/>
      <c r="H28" s="529"/>
      <c r="I28" s="529"/>
      <c r="J28" s="514"/>
      <c r="K28" s="515"/>
      <c r="L28" s="515"/>
      <c r="M28" s="515"/>
      <c r="N28" s="515"/>
      <c r="O28" s="516"/>
      <c r="P28" s="514"/>
      <c r="Q28" s="515"/>
      <c r="R28" s="515"/>
      <c r="S28" s="515"/>
      <c r="T28" s="515"/>
      <c r="U28" s="516"/>
      <c r="V28" s="528"/>
      <c r="W28" s="528"/>
      <c r="X28" s="528"/>
      <c r="Y28" s="528"/>
      <c r="Z28" s="528"/>
      <c r="AA28" s="528"/>
      <c r="AB28" s="520"/>
      <c r="AC28" s="521"/>
      <c r="AD28" s="521"/>
      <c r="AE28" s="520"/>
      <c r="AF28" s="521"/>
      <c r="AG28" s="521"/>
      <c r="AH28" s="521"/>
      <c r="AI28" s="521"/>
      <c r="AJ28" s="521"/>
      <c r="AK28" s="521"/>
      <c r="AL28" s="521"/>
      <c r="AM28" s="521"/>
      <c r="AN28" s="522"/>
    </row>
    <row r="29" spans="1:40" ht="39.950000000000003" customHeight="1">
      <c r="A29" s="307"/>
      <c r="B29" s="529" t="s">
        <v>387</v>
      </c>
      <c r="C29" s="529"/>
      <c r="D29" s="529"/>
      <c r="E29" s="529"/>
      <c r="F29" s="529"/>
      <c r="G29" s="529"/>
      <c r="H29" s="529"/>
      <c r="I29" s="529"/>
      <c r="J29" s="514"/>
      <c r="K29" s="515"/>
      <c r="L29" s="515"/>
      <c r="M29" s="515"/>
      <c r="N29" s="515"/>
      <c r="O29" s="516"/>
      <c r="P29" s="514"/>
      <c r="Q29" s="515"/>
      <c r="R29" s="515"/>
      <c r="S29" s="515"/>
      <c r="T29" s="515"/>
      <c r="U29" s="516"/>
      <c r="V29" s="528"/>
      <c r="W29" s="528"/>
      <c r="X29" s="528"/>
      <c r="Y29" s="528"/>
      <c r="Z29" s="528"/>
      <c r="AA29" s="528"/>
      <c r="AB29" s="520"/>
      <c r="AC29" s="521"/>
      <c r="AD29" s="521"/>
      <c r="AE29" s="520"/>
      <c r="AF29" s="521"/>
      <c r="AG29" s="521"/>
      <c r="AH29" s="521"/>
      <c r="AI29" s="521"/>
      <c r="AJ29" s="521"/>
      <c r="AK29" s="521"/>
      <c r="AL29" s="521"/>
      <c r="AM29" s="521"/>
      <c r="AN29" s="522"/>
    </row>
    <row r="30" spans="1:40" ht="39.950000000000003" customHeight="1">
      <c r="A30" s="307"/>
      <c r="B30" s="529" t="s">
        <v>388</v>
      </c>
      <c r="C30" s="529"/>
      <c r="D30" s="529"/>
      <c r="E30" s="529"/>
      <c r="F30" s="529"/>
      <c r="G30" s="529"/>
      <c r="H30" s="529"/>
      <c r="I30" s="529"/>
      <c r="J30" s="514"/>
      <c r="K30" s="515"/>
      <c r="L30" s="515"/>
      <c r="M30" s="515"/>
      <c r="N30" s="515"/>
      <c r="O30" s="516"/>
      <c r="P30" s="514"/>
      <c r="Q30" s="515"/>
      <c r="R30" s="515"/>
      <c r="S30" s="515"/>
      <c r="T30" s="515"/>
      <c r="U30" s="516"/>
      <c r="V30" s="528"/>
      <c r="W30" s="528"/>
      <c r="X30" s="528"/>
      <c r="Y30" s="528"/>
      <c r="Z30" s="528"/>
      <c r="AA30" s="528"/>
      <c r="AB30" s="520"/>
      <c r="AC30" s="521"/>
      <c r="AD30" s="521"/>
      <c r="AE30" s="520"/>
      <c r="AF30" s="521"/>
      <c r="AG30" s="521"/>
      <c r="AH30" s="521"/>
      <c r="AI30" s="521"/>
      <c r="AJ30" s="521"/>
      <c r="AK30" s="521"/>
      <c r="AL30" s="521"/>
      <c r="AM30" s="521"/>
      <c r="AN30" s="522"/>
    </row>
    <row r="31" spans="1:40" ht="39.950000000000003" customHeight="1" thickBot="1">
      <c r="A31" s="308"/>
      <c r="B31" s="531" t="s">
        <v>389</v>
      </c>
      <c r="C31" s="531"/>
      <c r="D31" s="531"/>
      <c r="E31" s="531"/>
      <c r="F31" s="531"/>
      <c r="G31" s="531"/>
      <c r="H31" s="531"/>
      <c r="I31" s="531"/>
      <c r="J31" s="534"/>
      <c r="K31" s="535"/>
      <c r="L31" s="535"/>
      <c r="M31" s="535"/>
      <c r="N31" s="535"/>
      <c r="O31" s="536"/>
      <c r="P31" s="534"/>
      <c r="Q31" s="535"/>
      <c r="R31" s="535"/>
      <c r="S31" s="535"/>
      <c r="T31" s="535"/>
      <c r="U31" s="536"/>
      <c r="V31" s="527"/>
      <c r="W31" s="527"/>
      <c r="X31" s="527"/>
      <c r="Y31" s="527"/>
      <c r="Z31" s="527"/>
      <c r="AA31" s="527"/>
      <c r="AB31" s="523"/>
      <c r="AC31" s="524"/>
      <c r="AD31" s="524"/>
      <c r="AE31" s="523"/>
      <c r="AF31" s="524"/>
      <c r="AG31" s="524"/>
      <c r="AH31" s="524"/>
      <c r="AI31" s="524"/>
      <c r="AJ31" s="524"/>
      <c r="AK31" s="524"/>
      <c r="AL31" s="524"/>
      <c r="AM31" s="524"/>
      <c r="AN31" s="525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2" t="s">
        <v>390</v>
      </c>
      <c r="C33" s="532"/>
      <c r="D33" s="532"/>
      <c r="E33" s="532"/>
      <c r="F33" s="532"/>
      <c r="G33" s="532"/>
      <c r="H33" s="532"/>
      <c r="I33" s="532"/>
      <c r="J33" s="550"/>
      <c r="K33" s="551"/>
      <c r="L33" s="551"/>
      <c r="M33" s="551"/>
      <c r="N33" s="551"/>
      <c r="O33" s="552"/>
      <c r="P33" s="550"/>
      <c r="Q33" s="551"/>
      <c r="R33" s="551"/>
      <c r="S33" s="551"/>
      <c r="T33" s="551"/>
      <c r="U33" s="552"/>
      <c r="V33" s="526"/>
      <c r="W33" s="526"/>
      <c r="X33" s="526"/>
      <c r="Y33" s="526"/>
      <c r="Z33" s="526"/>
      <c r="AA33" s="526"/>
      <c r="AB33" s="517"/>
      <c r="AC33" s="518"/>
      <c r="AD33" s="518"/>
      <c r="AE33" s="517"/>
      <c r="AF33" s="518"/>
      <c r="AG33" s="518"/>
      <c r="AH33" s="518"/>
      <c r="AI33" s="518"/>
      <c r="AJ33" s="518"/>
      <c r="AK33" s="518"/>
      <c r="AL33" s="518"/>
      <c r="AM33" s="518"/>
      <c r="AN33" s="519"/>
    </row>
    <row r="34" spans="1:40" ht="39.950000000000003" customHeight="1">
      <c r="A34" s="307"/>
      <c r="B34" s="529" t="s">
        <v>391</v>
      </c>
      <c r="C34" s="529"/>
      <c r="D34" s="529"/>
      <c r="E34" s="529"/>
      <c r="F34" s="529"/>
      <c r="G34" s="529"/>
      <c r="H34" s="529"/>
      <c r="I34" s="529"/>
      <c r="J34" s="514"/>
      <c r="K34" s="515"/>
      <c r="L34" s="515"/>
      <c r="M34" s="515"/>
      <c r="N34" s="515"/>
      <c r="O34" s="516"/>
      <c r="P34" s="514"/>
      <c r="Q34" s="515"/>
      <c r="R34" s="515"/>
      <c r="S34" s="515"/>
      <c r="T34" s="515"/>
      <c r="U34" s="516"/>
      <c r="V34" s="528"/>
      <c r="W34" s="528"/>
      <c r="X34" s="528"/>
      <c r="Y34" s="528"/>
      <c r="Z34" s="528"/>
      <c r="AA34" s="528"/>
      <c r="AB34" s="520"/>
      <c r="AC34" s="521"/>
      <c r="AD34" s="521"/>
      <c r="AE34" s="520"/>
      <c r="AF34" s="521"/>
      <c r="AG34" s="521"/>
      <c r="AH34" s="521"/>
      <c r="AI34" s="521"/>
      <c r="AJ34" s="521"/>
      <c r="AK34" s="521"/>
      <c r="AL34" s="521"/>
      <c r="AM34" s="521"/>
      <c r="AN34" s="522"/>
    </row>
    <row r="35" spans="1:40" ht="39.950000000000003" customHeight="1" thickBot="1">
      <c r="A35" s="308"/>
      <c r="B35" s="530" t="s">
        <v>392</v>
      </c>
      <c r="C35" s="530"/>
      <c r="D35" s="530"/>
      <c r="E35" s="530"/>
      <c r="F35" s="530"/>
      <c r="G35" s="530"/>
      <c r="H35" s="530"/>
      <c r="I35" s="530"/>
      <c r="J35" s="534"/>
      <c r="K35" s="535"/>
      <c r="L35" s="535"/>
      <c r="M35" s="535"/>
      <c r="N35" s="535"/>
      <c r="O35" s="536"/>
      <c r="P35" s="534"/>
      <c r="Q35" s="535"/>
      <c r="R35" s="535"/>
      <c r="S35" s="535"/>
      <c r="T35" s="535"/>
      <c r="U35" s="536"/>
      <c r="V35" s="527"/>
      <c r="W35" s="527"/>
      <c r="X35" s="527"/>
      <c r="Y35" s="527"/>
      <c r="Z35" s="527"/>
      <c r="AA35" s="527"/>
      <c r="AB35" s="523"/>
      <c r="AC35" s="524"/>
      <c r="AD35" s="524"/>
      <c r="AE35" s="523"/>
      <c r="AF35" s="524"/>
      <c r="AG35" s="524"/>
      <c r="AH35" s="524"/>
      <c r="AI35" s="524"/>
      <c r="AJ35" s="524"/>
      <c r="AK35" s="524"/>
      <c r="AL35" s="524"/>
      <c r="AM35" s="524"/>
      <c r="AN35" s="525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koujyusya021</dc:creator>
  <cp:lastModifiedBy>kjs021</cp:lastModifiedBy>
  <cp:lastPrinted>2023-08-30T06:47:41Z</cp:lastPrinted>
  <dcterms:created xsi:type="dcterms:W3CDTF">2020-12-23T05:28:24Z</dcterms:created>
  <dcterms:modified xsi:type="dcterms:W3CDTF">2023-09-14T07:08:53Z</dcterms:modified>
</cp:coreProperties>
</file>