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care2020a\Desktop\あかり\有料老人ホームの現状に関する報告\R5年度\"/>
    </mc:Choice>
  </mc:AlternateContent>
  <xr:revisionPtr revIDLastSave="0" documentId="13_ncr:1_{039F30C4-A5B2-4E55-BBB9-55DF63A6C51E}" xr6:coauthVersionLast="47" xr6:coauthVersionMax="47" xr10:uidLastSave="{00000000-0000-0000-0000-000000000000}"/>
  <bookViews>
    <workbookView xWindow="0" yWindow="0" windowWidth="14400" windowHeight="15600" activeTab="2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<sst xmlns="http://schemas.openxmlformats.org/spreadsheetml/2006/main" count="192" uniqueCount="145">
  <si>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</si>
  <si>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</si>
  <si>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</si>
  <si>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</si>
  <si>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</si>
  <si>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</si>
  <si>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</si>
  <si>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</si>
  <si>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</si>
  <si>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</si>
  <si>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</si>
  <si>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</si>
  <si>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</si>
  <si>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</si>
  <si>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</si>
  <si>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</si>
  <si>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</si>
  <si>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</si>
  <si>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</si>
  <si>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</si>
  <si>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</si>
  <si>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</si>
  <si>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</si>
  <si>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</si>
  <si>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</si>
  <si>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</si>
  <si>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</si>
  <si>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</si>
  <si>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</si>
  <si>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</si>
  <si>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</si>
  <si>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</si>
  <si>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</si>
  <si>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</si>
  <si>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</si>
  <si>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</si>
  <si>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</si>
  <si>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</si>
  <si>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</si>
  <si>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</si>
  <si>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</si>
  <si>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</si>
  <si>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</si>
  <si>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</si>
  <si>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</si>
  <si>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</si>
  <si>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</si>
  <si>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</si>
  <si>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</si>
  <si>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</si>
  <si>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</si>
  <si>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</si>
  <si>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</si>
  <si>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</si>
  <si>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</si>
  <si>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</si>
  <si>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</si>
  <si>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</si>
  <si>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</si>
  <si>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</si>
  <si>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</si>
  <si>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</si>
  <si>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</si>
  <si>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</si>
  <si>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</si>
  <si>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</si>
  <si>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</si>
  <si>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</si>
  <si>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</si>
  <si>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</si>
  <si>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</si>
  <si>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</si>
  <si>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</si>
  <si>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</si>
  <si>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</si>
  <si>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</si>
  <si>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</si>
  <si>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</si>
  <si>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</si>
  <si>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</si>
  <si>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</si>
  <si>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</si>
  <si>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</si>
  <si>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</si>
  <si>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</si>
  <si>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</si>
  <si>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</si>
  <si>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</si>
  <si>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</si>
  <si>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</si>
  <si>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</si>
  <si>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</si>
  <si>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</si>
  <si>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</si>
  <si>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</si>
  <si>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</si>
  <si>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</si>
  <si>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</si>
  <si>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</si>
  <si>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</si>
  <si>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</si>
  <si>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</si>
  <si>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</si>
  <si>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</si>
  <si>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</si>
  <si>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</si>
  <si>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</si>
  <si>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</si>
  <si>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</si>
  <si>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</si>
  <si>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</si>
  <si>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</si>
  <si>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</si>
  <si>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</si>
  <si>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</si>
  <si>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</si>
  <si>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</si>
  <si>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</si>
  <si>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</si>
  <si>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</si>
  <si>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</si>
  <si>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</si>
  <si>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</si>
  <si>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</si>
  <si>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</si>
  <si>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</si>
  <si>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</si>
  <si>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</si>
  <si>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</si>
  <si>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</si>
  <si>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</si>
  <si>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</si>
  <si>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</si>
  <si>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</si>
  <si>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</si>
  <si>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</si>
  <si>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</si>
  <si>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介護付有料老人ホームあかり</t>
    <rPh sb="0" eb="7">
      <t>カイゴツキユウリョウロウジン</t>
    </rPh>
    <phoneticPr fontId="1"/>
  </si>
  <si>
    <t>北海道旭川市東光8条9丁目1番20号</t>
    <phoneticPr fontId="1"/>
  </si>
  <si>
    <t>0166-33-2525</t>
    <phoneticPr fontId="1"/>
  </si>
  <si>
    <t>有限会社　ケア企画</t>
    <phoneticPr fontId="1"/>
  </si>
  <si>
    <t>なし</t>
    <phoneticPr fontId="1"/>
  </si>
  <si>
    <t>入居時に敷金として100,000円
共益費：40,000円（月額）</t>
    <phoneticPr fontId="1"/>
  </si>
  <si>
    <t>居室</t>
    <rPh sb="0" eb="2">
      <t>キョシツ</t>
    </rPh>
    <phoneticPr fontId="1"/>
  </si>
  <si>
    <t>退去時の修繕費等に充てるため、敷金として１０万円設定
させていただいております。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</si>
</sst>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opLeftCell="A35" workbookViewId="0">
      <selection activeCell="M42" sqref="M42:U4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55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38159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26</v>
      </c>
      <c r="Q15" s="95" t="s">
        <v>22</v>
      </c>
      <c r="R15" s="95"/>
      <c r="S15" s="18">
        <v>28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>
        <v>0</v>
      </c>
      <c r="O16" s="12" t="s">
        <v>34</v>
      </c>
      <c r="P16" s="15" t="s">
        <v>35</v>
      </c>
      <c r="Q16" s="18">
        <v>3</v>
      </c>
      <c r="R16" s="13" t="s">
        <v>34</v>
      </c>
      <c r="S16" s="16" t="s">
        <v>37</v>
      </c>
      <c r="T16" s="22">
        <v>1</v>
      </c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5</v>
      </c>
      <c r="O17" s="12" t="s">
        <v>34</v>
      </c>
      <c r="P17" s="15" t="s">
        <v>67</v>
      </c>
      <c r="Q17" s="18">
        <v>5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6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24</v>
      </c>
      <c r="N19" s="85"/>
      <c r="O19" s="21" t="s">
        <v>106</v>
      </c>
      <c r="P19" s="18">
        <v>17.899999999999999</v>
      </c>
      <c r="Q19" s="92" t="s">
        <v>100</v>
      </c>
      <c r="R19" s="92"/>
      <c r="S19" s="18">
        <v>20.65</v>
      </c>
      <c r="T19" s="92" t="s">
        <v>105</v>
      </c>
      <c r="U19" s="93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>
        <v>2</v>
      </c>
      <c r="N20" s="85"/>
      <c r="O20" s="21" t="s">
        <v>106</v>
      </c>
      <c r="P20" s="18">
        <v>22.5</v>
      </c>
      <c r="Q20" s="92" t="s">
        <v>100</v>
      </c>
      <c r="R20" s="92"/>
      <c r="S20" s="18">
        <v>22.5</v>
      </c>
      <c r="T20" s="92" t="s">
        <v>105</v>
      </c>
      <c r="U20" s="93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63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>
        <v>0</v>
      </c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>
        <v>0</v>
      </c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 t="s">
        <v>36</v>
      </c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103000</v>
      </c>
      <c r="Q26" s="89"/>
      <c r="R26" s="8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110000</v>
      </c>
      <c r="Q27" s="89"/>
      <c r="R27" s="8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28000</v>
      </c>
      <c r="Q28" s="89"/>
      <c r="R28" s="89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35000</v>
      </c>
      <c r="Q29" s="89"/>
      <c r="R29" s="8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0</v>
      </c>
      <c r="Q30" s="89"/>
      <c r="R30" s="8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0</v>
      </c>
      <c r="Q31" s="89"/>
      <c r="R31" s="89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7000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6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143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141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141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27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27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144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介護付有料老人ホームあかり</v>
      </c>
      <c r="C2" s="30" t="str">
        <f>情報開示!M8</f>
        <v>なし</v>
      </c>
      <c r="D2" s="30" t="str">
        <f>情報開示!M9</f>
        <v>介護付</v>
      </c>
      <c r="E2" s="30" t="str">
        <f>情報開示!M10</f>
        <v>北海道旭川市東光8条9丁目1番20号</v>
      </c>
      <c r="F2" s="30" t="str">
        <f>情報開示!M11</f>
        <v>0166-33-2525</v>
      </c>
      <c r="G2" s="30" t="str">
        <f>情報開示!M12</f>
        <v>有限会社　ケア企画</v>
      </c>
      <c r="H2" s="30" t="str">
        <f>情報開示!M13</f>
        <v>なし</v>
      </c>
      <c r="I2" s="31">
        <f>情報開示!M14</f>
        <v>38159</v>
      </c>
      <c r="J2" s="30">
        <f>情報開示!P15</f>
        <v>26</v>
      </c>
      <c r="K2" s="30">
        <f>情報開示!S15</f>
        <v>28</v>
      </c>
      <c r="L2" s="30">
        <f>情報開示!N16</f>
        <v>0</v>
      </c>
      <c r="M2" s="30">
        <f>情報開示!Q16</f>
        <v>3</v>
      </c>
      <c r="N2" s="30">
        <f>情報開示!T16</f>
        <v>1</v>
      </c>
      <c r="O2" s="30">
        <f>情報開示!N17</f>
        <v>5</v>
      </c>
      <c r="P2" s="30">
        <f>情報開示!Q17</f>
        <v>5</v>
      </c>
      <c r="Q2" s="30">
        <f>情報開示!T17</f>
        <v>4</v>
      </c>
      <c r="R2" s="30">
        <f>情報開示!N18</f>
        <v>6</v>
      </c>
      <c r="S2" s="30">
        <f>情報開示!Q18</f>
        <v>2</v>
      </c>
      <c r="T2" s="30">
        <f>情報開示!T18</f>
        <v>0</v>
      </c>
      <c r="U2" s="30">
        <f>情報開示!M19</f>
        <v>24</v>
      </c>
      <c r="V2" s="30">
        <f>情報開示!P19</f>
        <v>17.899999999999999</v>
      </c>
      <c r="W2" s="30">
        <f>情報開示!S19</f>
        <v>20.65</v>
      </c>
      <c r="X2" s="30">
        <f>情報開示!M20</f>
        <v>2</v>
      </c>
      <c r="Y2" s="30">
        <f>情報開示!P20</f>
        <v>22.5</v>
      </c>
      <c r="Z2" s="30">
        <f>情報開示!S20</f>
        <v>22.5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103000</v>
      </c>
      <c r="AG2" s="32">
        <f>情報開示!P27</f>
        <v>110000</v>
      </c>
      <c r="AH2" s="32">
        <f>情報開示!P28</f>
        <v>28000</v>
      </c>
      <c r="AI2" s="32">
        <f>情報開示!P29</f>
        <v>35000</v>
      </c>
      <c r="AJ2" s="32">
        <f>情報開示!P30</f>
        <v>0</v>
      </c>
      <c r="AK2" s="32">
        <f>情報開示!P31</f>
        <v>0</v>
      </c>
      <c r="AL2" s="32">
        <f>情報開示!M32</f>
        <v>7000</v>
      </c>
      <c r="AM2" s="30">
        <f>情報開示!P32</f>
        <v>10</v>
      </c>
      <c r="AN2" s="30">
        <f>情報開示!S32</f>
        <v>6</v>
      </c>
      <c r="AO2" s="30" t="str">
        <f>情報開示!M33</f>
        <v>入居時に敷金として100,000円
共益費：40,000円（月額）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退去時の修繕費等に充てるため、敷金として１０万円設定
させていただいております。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care2020a</cp:lastModifiedBy>
  <cp:lastPrinted>2021-06-24T07:42:54Z</cp:lastPrinted>
  <dcterms:created xsi:type="dcterms:W3CDTF">2018-08-23T04:57:55Z</dcterms:created>
  <dcterms:modified xsi:type="dcterms:W3CDTF">2023-07-18T08:11:37Z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