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hanag\Desktop\共有\現状報告書　R5\"/>
    </mc:Choice>
  </mc:AlternateContent>
  <xr:revisionPtr revIDLastSave="0" documentId="13_ncr:1_{E6E8A6BE-2B9F-4BEC-9C05-471FE5F0FC1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<sst xmlns="http://schemas.openxmlformats.org/spreadsheetml/2006/main" count="2960" uniqueCount="2558">
  <si>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</si>
  <si>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</si>
  <si>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</si>
  <si>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</si>
  <si>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</si>
  <si>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</si>
  <si>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</si>
  <si>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</si>
  <si>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</si>
  <si>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</si>
  <si>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</si>
  <si>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</si>
  <si>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</si>
  <si>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</si>
  <si>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</si>
  <si>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</si>
  <si>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</si>
  <si>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</si>
  <si>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</si>
  <si>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</si>
  <si>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</si>
  <si>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</si>
  <si>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</si>
  <si>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</si>
  <si>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</si>
  <si>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</si>
  <si>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</si>
  <si>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</si>
  <si>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</si>
  <si>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</si>
  <si>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</si>
  <si>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</si>
  <si>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</si>
  <si>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</si>
  <si>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</si>
  <si>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</si>
  <si>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</si>
  <si>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</si>
  <si>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</si>
  <si>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</si>
  <si>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</si>
  <si>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</si>
  <si>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</si>
  <si>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</si>
  <si>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</si>
  <si>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</si>
  <si>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</si>
  <si>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</si>
  <si>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</si>
  <si>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</si>
  <si>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</si>
  <si>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</si>
  <si>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</si>
  <si>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</si>
  <si>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</si>
  <si>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</si>
  <si>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</si>
  <si>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</si>
  <si>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</si>
  <si>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</si>
  <si>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</si>
  <si>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</si>
  <si>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</si>
  <si>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</si>
  <si>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</si>
  <si>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</si>
  <si>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</si>
  <si>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</si>
  <si>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</si>
  <si>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</si>
  <si>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</si>
  <si>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</si>
  <si>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</si>
  <si>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</si>
  <si>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</si>
  <si>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</si>
  <si>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</si>
  <si>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</si>
  <si>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</si>
  <si>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</si>
  <si>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</si>
  <si>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</si>
  <si>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</si>
  <si>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</si>
  <si>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</si>
  <si>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</si>
  <si>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</si>
  <si>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</si>
  <si>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</si>
  <si>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</si>
  <si>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</si>
  <si>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</si>
  <si>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</si>
  <si>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</si>
  <si>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</si>
  <si>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</si>
  <si>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</si>
  <si>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</si>
  <si>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</si>
  <si>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</si>
  <si>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</si>
  <si>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</si>
  <si>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</si>
  <si>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</si>
  <si>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</si>
  <si>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</si>
  <si>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</si>
  <si>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</si>
  <si>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</si>
  <si>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</si>
  <si>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</si>
  <si>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</si>
  <si>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</si>
  <si>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</si>
  <si>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</si>
  <si>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</si>
  <si>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</si>
  <si>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</si>
  <si>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</si>
  <si>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</si>
  <si>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</si>
  <si>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</si>
  <si>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</si>
  <si>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</si>
  <si>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</si>
  <si>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</si>
  <si>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</si>
  <si>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</si>
  <si>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</si>
  <si>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</si>
  <si>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</si>
  <si>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</si>
  <si>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</si>
  <si>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</si>
  <si>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</si>
  <si>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</si>
  <si>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</si>
  <si>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</si>
  <si>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</si>
  <si>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</si>
  <si>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</si>
  <si>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</si>
  <si>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</si>
  <si>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</si>
  <si>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</si>
  <si>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</si>
  <si>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</si>
  <si>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</si>
  <si>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</si>
  <si>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</si>
  <si>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</si>
  <si>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</si>
  <si>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</si>
  <si>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</si>
  <si>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</si>
  <si>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</si>
  <si>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</si>
  <si>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</si>
  <si>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</si>
  <si>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</si>
  <si>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</si>
  <si>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</si>
  <si>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</si>
  <si>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</si>
  <si>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</si>
  <si>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</si>
  <si>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</si>
  <si>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</si>
  <si>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</si>
  <si>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</si>
  <si>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</si>
  <si>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</si>
  <si>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</si>
  <si>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</si>
  <si>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</si>
  <si>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</si>
  <si>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</si>
  <si>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</si>
  <si>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</si>
  <si>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</si>
  <si>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</si>
  <si>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</si>
  <si>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</si>
  <si>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</si>
  <si>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</si>
  <si>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</si>
  <si>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</si>
  <si>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</si>
  <si>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</si>
  <si>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</si>
  <si>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</si>
  <si>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</si>
  <si>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</si>
  <si>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</si>
  <si>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</si>
  <si>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</si>
  <si>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</si>
  <si>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</si>
  <si>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</si>
  <si>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</si>
  <si>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</si>
  <si>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</si>
  <si>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</si>
  <si>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</si>
  <si>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</si>
  <si>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</si>
  <si>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</si>
  <si>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</si>
  <si>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</si>
  <si>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</si>
  <si>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</si>
  <si>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</si>
  <si>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</si>
  <si>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</si>
  <si>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</si>
  <si>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</si>
  <si>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</si>
  <si>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</si>
  <si>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</si>
  <si>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</si>
  <si>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</si>
  <si>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</si>
  <si>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</si>
  <si>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</si>
  <si>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</si>
  <si>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</si>
  <si>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</si>
  <si>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</si>
  <si>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</si>
  <si>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</si>
  <si>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</si>
  <si>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</si>
  <si>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</si>
  <si>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</si>
  <si>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</si>
  <si>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</si>
  <si>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</si>
  <si>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</si>
  <si>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</si>
  <si>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</si>
  <si>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</si>
  <si>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</si>
  <si>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</si>
  <si>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</si>
  <si>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</si>
  <si>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</si>
  <si>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</si>
  <si>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</si>
  <si>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</si>
  <si>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</si>
  <si>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</si>
  <si>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</si>
  <si>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</si>
  <si>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</si>
  <si>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</si>
  <si>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</si>
  <si>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</si>
  <si>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</si>
  <si>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</si>
  <si>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</si>
  <si>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</si>
  <si>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</si>
  <si>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</si>
  <si>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</si>
  <si>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</si>
  <si>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</si>
  <si>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</si>
  <si>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</si>
  <si>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</si>
  <si>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</si>
  <si>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</si>
  <si>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</si>
  <si>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</si>
  <si>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</si>
  <si>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</si>
  <si>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</si>
  <si>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</si>
  <si>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</si>
  <si>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</si>
  <si>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</si>
  <si>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</si>
  <si>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</si>
  <si>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</si>
  <si>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</si>
  <si>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</si>
  <si>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</si>
  <si>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</si>
  <si>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</si>
  <si>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</si>
  <si>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</si>
  <si>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</si>
  <si>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</si>
  <si>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</si>
  <si>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</si>
  <si>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</si>
  <si>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</si>
  <si>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</si>
  <si>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</si>
  <si>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</si>
  <si>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</si>
  <si>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</si>
  <si>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</si>
  <si>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</si>
  <si>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</si>
  <si>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</si>
  <si>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</si>
  <si>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</si>
  <si>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</si>
  <si>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</si>
  <si>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</si>
  <si>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</si>
  <si>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</si>
  <si>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</si>
  <si>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</si>
  <si>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</si>
  <si>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</si>
  <si>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</si>
  <si>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</si>
  <si>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</si>
  <si>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</si>
  <si>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</si>
  <si>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</si>
  <si>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</si>
  <si>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</si>
  <si>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</si>
  <si>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</si>
  <si>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</si>
  <si>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</si>
  <si>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</si>
  <si>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</si>
  <si>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</si>
  <si>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</si>
  <si>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</si>
  <si>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</si>
  <si>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</si>
  <si>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</si>
  <si>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</si>
  <si>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</si>
  <si>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</si>
  <si>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</si>
  <si>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</si>
  <si>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</si>
  <si>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</si>
  <si>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</si>
  <si>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</si>
  <si>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</si>
  <si>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</si>
  <si>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</si>
  <si>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</si>
  <si>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</si>
  <si>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</si>
  <si>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</si>
  <si>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</si>
  <si>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</si>
  <si>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</si>
  <si>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</si>
  <si>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</si>
  <si>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</si>
  <si>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</si>
  <si>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</si>
  <si>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</si>
  <si>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</si>
  <si>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</si>
  <si>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</si>
  <si>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</si>
  <si>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</si>
  <si>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</si>
  <si>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</si>
  <si>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</si>
  <si>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</si>
  <si>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</si>
  <si>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</si>
  <si>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</si>
  <si>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</si>
  <si>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</si>
  <si>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</si>
  <si>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</si>
  <si>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</si>
  <si>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</si>
  <si>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</si>
  <si>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</si>
  <si>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</si>
  <si>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</si>
  <si>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</si>
  <si>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</si>
  <si>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</si>
  <si>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</si>
  <si>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</si>
  <si>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</si>
  <si>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</si>
  <si>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</si>
  <si>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</si>
  <si>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</si>
  <si>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</si>
  <si>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</si>
  <si>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</si>
  <si>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</si>
  <si>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</si>
  <si>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</si>
  <si>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</si>
  <si>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</si>
  <si>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</si>
  <si>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</si>
  <si>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</si>
  <si>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</si>
  <si>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</si>
  <si>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</si>
  <si>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</si>
  <si>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</si>
  <si>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</si>
  <si>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</si>
  <si>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</si>
  <si>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</si>
  <si>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</si>
  <si>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</si>
  <si>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</si>
  <si>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</si>
  <si>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</si>
  <si>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</si>
  <si>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</si>
  <si>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</si>
  <si>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</si>
  <si>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</si>
  <si>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</si>
  <si>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</si>
  <si>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</si>
  <si>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</si>
  <si>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</si>
  <si>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</si>
  <si>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</si>
  <si>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</si>
  <si>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</si>
  <si>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</si>
  <si>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</si>
  <si>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</si>
  <si>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</si>
  <si>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</si>
  <si>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</si>
  <si>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</si>
  <si>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</si>
  <si>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</si>
  <si>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</si>
  <si>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</si>
  <si>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</si>
  <si>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</si>
  <si>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</si>
  <si>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</si>
  <si>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</si>
  <si>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</si>
  <si>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</si>
  <si>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</si>
  <si>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</si>
  <si>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</si>
  <si>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</si>
  <si>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</si>
  <si>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</si>
  <si>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</si>
  <si>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</si>
  <si>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</si>
  <si>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</si>
  <si>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</si>
  <si>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</si>
  <si>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</si>
  <si>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</si>
  <si>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</si>
  <si>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</si>
  <si>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</si>
  <si>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</si>
  <si>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</si>
  <si>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</si>
  <si>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</si>
  <si>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</si>
  <si>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</si>
  <si>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</si>
  <si>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</si>
  <si>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</si>
  <si>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</si>
  <si>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</si>
  <si>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</si>
  <si>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</si>
  <si>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</si>
  <si>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</si>
  <si>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</si>
  <si>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</si>
  <si>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</si>
  <si>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</si>
  <si>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</si>
  <si>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</si>
  <si>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</si>
  <si>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</si>
  <si>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</si>
  <si>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</si>
  <si>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</si>
  <si>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</si>
  <si>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</si>
  <si>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</si>
  <si>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</si>
  <si>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</si>
  <si>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</si>
  <si>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</si>
  <si>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</si>
  <si>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</si>
  <si>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</si>
  <si>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</si>
  <si>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</si>
  <si>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</si>
  <si>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</si>
  <si>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</si>
  <si>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</si>
  <si>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</si>
  <si>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</si>
  <si>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</si>
  <si>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</si>
  <si>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</si>
  <si>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</si>
  <si>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</si>
  <si>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</si>
  <si>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</si>
  <si>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</si>
  <si>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</si>
  <si>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</si>
  <si>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</si>
  <si>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</si>
  <si>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</si>
  <si>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</si>
  <si>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</si>
  <si>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</si>
  <si>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</si>
  <si>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</si>
  <si>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</si>
  <si>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</si>
  <si>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</si>
  <si>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</si>
  <si>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</si>
  <si>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</si>
  <si>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</si>
  <si>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</si>
  <si>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</si>
  <si>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</si>
  <si>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</si>
  <si>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</si>
  <si>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</si>
  <si>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</si>
  <si>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</si>
  <si>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</si>
  <si>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</si>
  <si>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</si>
  <si>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</si>
  <si>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</si>
  <si>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</si>
  <si>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</si>
  <si>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</si>
  <si>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</si>
  <si>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</si>
  <si>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</si>
  <si>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</si>
  <si>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</si>
  <si>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</si>
  <si>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</si>
  <si>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</si>
  <si>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</si>
  <si>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</si>
  <si>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</si>
  <si>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</si>
  <si>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</si>
  <si>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</si>
  <si>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</si>
  <si>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</si>
  <si>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</si>
  <si>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</si>
  <si>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</si>
  <si>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</si>
  <si>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</si>
  <si>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</si>
  <si>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</si>
  <si>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</si>
  <si>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</si>
  <si>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</si>
  <si>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</si>
  <si>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</si>
  <si>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</si>
  <si>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</si>
  <si>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</si>
  <si>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</si>
  <si>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</si>
  <si>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</si>
  <si>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</si>
  <si>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</si>
  <si>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</si>
  <si>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</si>
  <si>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</si>
  <si>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</si>
  <si>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</si>
  <si>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</si>
  <si>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</si>
  <si>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</si>
  <si>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</si>
  <si>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</si>
  <si>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</si>
  <si>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</si>
  <si>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</si>
  <si>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</si>
  <si>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</si>
  <si>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</si>
  <si>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</si>
  <si>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</si>
  <si>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</si>
  <si>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</si>
  <si>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</si>
  <si>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</si>
  <si>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</si>
  <si>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</si>
  <si>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</si>
  <si>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</si>
  <si>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</si>
  <si>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</si>
  <si>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</si>
  <si>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</si>
  <si>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</si>
  <si>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</si>
  <si>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</si>
  <si>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</si>
  <si>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</si>
  <si>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</si>
  <si>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</si>
  <si>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</si>
  <si>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</si>
  <si>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</si>
  <si>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</si>
  <si>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</si>
  <si>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</si>
  <si>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</si>
  <si>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</si>
  <si>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</si>
  <si>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</si>
  <si>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</si>
  <si>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</si>
  <si>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</si>
  <si>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</si>
  <si>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</si>
  <si>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</si>
  <si>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</si>
  <si>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</si>
  <si>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</si>
  <si>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</si>
  <si>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</si>
  <si>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</si>
  <si>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</si>
  <si>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</si>
  <si>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</si>
  <si>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</si>
  <si>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</si>
  <si>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</si>
  <si>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</si>
  <si>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</si>
  <si>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</si>
  <si>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</si>
  <si>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</si>
  <si>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</si>
  <si>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</si>
  <si>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</si>
  <si>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</si>
  <si>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</si>
  <si>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</si>
  <si>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</si>
  <si>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</si>
  <si>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</si>
  <si>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</si>
  <si>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</si>
  <si>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</si>
  <si>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</si>
  <si>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</si>
  <si>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</si>
  <si>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</si>
  <si>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</si>
  <si>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</si>
  <si>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</si>
  <si>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</si>
  <si>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</si>
  <si>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</si>
  <si>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</si>
  <si>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</si>
  <si>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</si>
  <si>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</si>
  <si>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</si>
  <si>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</si>
  <si>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</si>
  <si>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</si>
  <si>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</si>
  <si>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</si>
  <si>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</si>
  <si>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</si>
  <si>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</si>
  <si>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</si>
  <si>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</si>
  <si>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</si>
  <si>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</si>
  <si>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</si>
  <si>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</si>
  <si>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</si>
  <si>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</si>
  <si>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</si>
  <si>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</si>
  <si>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</si>
  <si>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</si>
  <si>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</si>
  <si>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</si>
  <si>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</si>
  <si>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</si>
  <si>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</si>
  <si>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</si>
  <si>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</si>
  <si>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</si>
  <si>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</si>
  <si>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</si>
  <si>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</si>
  <si>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</si>
  <si>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</si>
  <si>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</si>
  <si>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</si>
  <si>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</si>
  <si>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</si>
  <si>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</si>
  <si>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</si>
  <si>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</si>
  <si>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</si>
  <si>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</si>
  <si>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</si>
  <si>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</si>
  <si>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</si>
  <si>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</si>
  <si>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</si>
  <si>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</si>
  <si>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</si>
  <si>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</si>
  <si>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</si>
  <si>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</si>
  <si>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</si>
  <si>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</si>
  <si>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</si>
  <si>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</si>
  <si>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</si>
  <si>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</si>
  <si>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</si>
  <si>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</si>
  <si>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</si>
  <si>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</si>
  <si>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</si>
  <si>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</si>
  <si>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</si>
  <si>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</si>
  <si>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</si>
  <si>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</si>
  <si>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</si>
  <si>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</si>
  <si>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</si>
  <si>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</si>
  <si>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</si>
  <si>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</si>
  <si>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</si>
  <si>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</si>
  <si>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</si>
  <si>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</si>
  <si>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</si>
  <si>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</si>
  <si>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</si>
  <si>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</si>
  <si>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</si>
  <si>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</si>
  <si>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</si>
  <si>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</si>
  <si>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</si>
  <si>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</si>
  <si>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</si>
  <si>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</si>
  <si>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</si>
  <si>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</si>
  <si>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</si>
  <si>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</si>
  <si>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</si>
  <si>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</si>
  <si>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</si>
  <si>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</si>
  <si>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</si>
  <si>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</si>
  <si>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</si>
  <si>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</si>
  <si>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</si>
  <si>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</si>
  <si>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</si>
  <si>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</si>
  <si>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</si>
  <si>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</si>
  <si>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</si>
  <si>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</si>
  <si>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</si>
  <si>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</si>
  <si>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</si>
  <si>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</si>
  <si>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</si>
  <si>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</si>
  <si>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</si>
  <si>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</si>
  <si>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</si>
  <si>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</si>
  <si>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</si>
  <si>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</si>
  <si>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</si>
  <si>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</si>
  <si>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</si>
  <si>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</si>
  <si>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</si>
  <si>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</si>
  <si>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</si>
  <si>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</si>
  <si>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</si>
  <si>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</si>
  <si>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</si>
  <si>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</si>
  <si>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</si>
  <si>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</si>
  <si>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</si>
  <si>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</si>
  <si>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</si>
  <si>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</si>
  <si>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</si>
  <si>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</si>
  <si>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</si>
  <si>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</si>
  <si>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</si>
  <si>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</si>
  <si>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</si>
  <si>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</si>
  <si>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</si>
  <si>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</si>
  <si>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</si>
  <si>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</si>
  <si>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</si>
  <si>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</si>
  <si>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</si>
  <si>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</si>
  <si>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</si>
  <si>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</si>
  <si>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</si>
  <si>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</si>
  <si>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</si>
  <si>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</si>
  <si>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</si>
  <si>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</si>
  <si>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</si>
  <si>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</si>
  <si>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</si>
  <si>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</si>
  <si>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</si>
  <si>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</si>
  <si>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</si>
  <si>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</si>
  <si>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</si>
  <si>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</si>
  <si>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</si>
  <si>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</si>
  <si>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</si>
  <si>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</si>
  <si>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</si>
  <si>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</si>
  <si>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</si>
  <si>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</si>
  <si>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</si>
  <si>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</si>
  <si>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</si>
  <si>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</si>
  <si>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</si>
  <si>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</si>
  <si>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</si>
  <si>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</si>
  <si>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</si>
  <si>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</si>
  <si>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</si>
  <si>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</si>
  <si>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</si>
  <si>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</si>
  <si>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</si>
  <si>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</si>
  <si>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</si>
  <si>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</si>
  <si>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</si>
  <si>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</si>
  <si>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</si>
  <si>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</si>
  <si>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</si>
  <si>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</si>
  <si>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</si>
  <si>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</si>
  <si>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</si>
  <si>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</si>
  <si>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</si>
  <si>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</si>
  <si>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</si>
  <si>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</si>
  <si>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</si>
  <si>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</si>
  <si>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</si>
  <si>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</si>
  <si>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</si>
  <si>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</si>
  <si>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</si>
  <si>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</si>
  <si>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</si>
  <si>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</si>
  <si>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</si>
  <si>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</si>
  <si>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</si>
  <si>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</si>
  <si>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</si>
  <si>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</si>
  <si>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</si>
  <si>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</si>
  <si>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</si>
  <si>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</si>
  <si>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</si>
  <si>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</si>
  <si>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</si>
  <si>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</si>
  <si>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</si>
  <si>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</si>
  <si>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</si>
  <si>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</si>
  <si>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</si>
  <si>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</si>
  <si>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</si>
  <si>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</si>
  <si>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</si>
  <si>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</si>
  <si>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</si>
  <si>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</si>
  <si>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</si>
  <si>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</si>
  <si>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</si>
  <si>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</si>
  <si>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</si>
  <si>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</si>
  <si>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</si>
  <si>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</si>
  <si>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</si>
  <si>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</si>
  <si>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</si>
  <si>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</si>
  <si>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</si>
  <si>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</si>
  <si>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</si>
  <si>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</si>
  <si>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</si>
  <si>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</si>
  <si>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</si>
  <si>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</si>
  <si>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</si>
  <si>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</si>
  <si>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</si>
  <si>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</si>
  <si>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</si>
  <si>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</si>
  <si>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</si>
  <si>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</si>
  <si>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</si>
  <si>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</si>
  <si>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</si>
  <si>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</si>
  <si>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</si>
  <si>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</si>
  <si>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</si>
  <si>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</si>
  <si>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</si>
  <si>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</si>
  <si>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</si>
  <si>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</si>
  <si>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</si>
  <si>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</si>
  <si>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</si>
  <si>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</si>
  <si>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</si>
  <si>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</si>
  <si>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</si>
  <si>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</si>
  <si>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</si>
  <si>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</si>
  <si>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</si>
  <si>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</si>
  <si>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</si>
  <si>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</si>
  <si>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</si>
  <si>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</si>
  <si>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</si>
  <si>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</si>
  <si>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</si>
  <si>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</si>
  <si>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</si>
  <si>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</si>
  <si>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</si>
  <si>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</si>
  <si>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</si>
  <si>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</si>
  <si>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</si>
  <si>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</si>
  <si>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</si>
  <si>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</si>
  <si>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</si>
  <si>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</si>
  <si>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</si>
  <si>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</si>
  <si>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</si>
  <si>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</si>
  <si>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</si>
  <si>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</si>
  <si>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</si>
  <si>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</si>
  <si>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</si>
  <si>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</si>
  <si>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</si>
  <si>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</si>
  <si>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</si>
  <si>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</si>
  <si>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</si>
  <si>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</si>
  <si>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</si>
  <si>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</si>
  <si>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</si>
  <si>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</si>
  <si>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</si>
  <si>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</si>
  <si>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</si>
  <si>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</si>
  <si>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</si>
  <si>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</si>
  <si>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</si>
  <si>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</si>
  <si>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</si>
  <si>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</si>
  <si>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</si>
  <si>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</si>
  <si>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</si>
  <si>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</si>
  <si>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</si>
  <si>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</si>
  <si>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</si>
  <si>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</si>
  <si>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</si>
  <si>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</si>
  <si>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</si>
  <si>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</si>
  <si>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</si>
  <si>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</si>
  <si>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</si>
  <si>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</si>
  <si>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</si>
  <si>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</si>
  <si>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</si>
  <si>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</si>
  <si>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</si>
  <si>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</si>
  <si>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</si>
  <si>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</si>
  <si>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</si>
  <si>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</si>
  <si>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</si>
  <si>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</si>
  <si>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</si>
  <si>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</si>
  <si>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</si>
  <si>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</si>
  <si>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</si>
  <si>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</si>
  <si>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</si>
  <si>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</si>
  <si>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</si>
  <si>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</si>
  <si>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</si>
  <si>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</si>
  <si>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</si>
  <si>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</si>
  <si>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</si>
  <si>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</si>
  <si>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</si>
  <si>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</si>
  <si>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</si>
  <si>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</si>
  <si>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</si>
  <si>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</si>
  <si>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</si>
  <si>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</si>
  <si>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</si>
  <si>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</si>
  <si>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</si>
  <si>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</si>
  <si>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</si>
  <si>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</si>
  <si>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</si>
  <si>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</si>
  <si>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</si>
  <si>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</si>
  <si>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</si>
  <si>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</si>
  <si>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</si>
  <si>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</si>
  <si>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</si>
  <si>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</si>
  <si>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</si>
  <si>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</si>
  <si>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</si>
  <si>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</si>
  <si>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</si>
  <si>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</si>
  <si>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</si>
  <si>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</si>
  <si>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</si>
  <si>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</si>
  <si>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</si>
  <si>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</si>
  <si>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</si>
  <si>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</si>
  <si>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</si>
  <si>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</si>
  <si>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</si>
  <si>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</si>
  <si>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</si>
  <si>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</si>
  <si>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</si>
  <si>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</si>
  <si>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</si>
  <si>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</si>
  <si>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</si>
  <si>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</si>
  <si>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</si>
  <si>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</si>
  <si>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</si>
  <si>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</si>
  <si>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</si>
  <si>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</si>
  <si>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</si>
  <si>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</si>
  <si>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</si>
  <si>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</si>
  <si>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</si>
  <si>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</si>
  <si>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</si>
  <si>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</si>
  <si>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</si>
  <si>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</si>
  <si>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</si>
  <si>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</si>
  <si>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</si>
  <si>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</si>
  <si>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</si>
  <si>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</si>
  <si>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</si>
  <si>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</si>
  <si>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</si>
  <si>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</si>
  <si>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</si>
  <si>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</si>
  <si>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</si>
  <si>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</si>
  <si>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</si>
  <si>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</si>
  <si>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</si>
  <si>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</si>
  <si>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</si>
  <si>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</si>
  <si>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</si>
  <si>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</si>
  <si>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</si>
  <si>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</si>
  <si>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</si>
  <si>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</si>
  <si>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</si>
  <si>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</si>
  <si>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</si>
  <si>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</si>
  <si>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</si>
  <si>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</si>
  <si>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</si>
  <si>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</si>
  <si>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</si>
  <si>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</si>
  <si>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</si>
  <si>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</si>
  <si>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</si>
  <si>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</si>
  <si>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</si>
  <si>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</si>
  <si>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</si>
  <si>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</si>
  <si>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</si>
  <si>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</si>
  <si>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</si>
  <si>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</si>
  <si>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</si>
  <si>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</si>
  <si>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</si>
  <si>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</si>
  <si>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</si>
  <si>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</si>
  <si>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</si>
  <si>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</si>
  <si>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</si>
  <si>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</si>
  <si>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</si>
  <si>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</si>
  <si>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</si>
  <si>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</si>
  <si>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</si>
  <si>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</si>
  <si>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</si>
  <si>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</si>
  <si>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</si>
  <si>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</si>
  <si>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</si>
  <si>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</si>
  <si>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</si>
  <si>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</si>
  <si>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</si>
  <si>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</si>
  <si>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</si>
  <si>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</si>
  <si>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</si>
  <si>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</si>
  <si>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</si>
  <si>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</si>
  <si>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</si>
  <si>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</si>
  <si>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</si>
  <si>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</si>
  <si>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</si>
  <si>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</si>
  <si>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</si>
  <si>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</si>
  <si>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</si>
  <si>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</si>
  <si>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</si>
  <si>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</si>
  <si>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</si>
  <si>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</si>
  <si>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</si>
  <si>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</si>
  <si>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</si>
  <si>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</si>
  <si>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</si>
  <si>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</si>
  <si>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</si>
  <si>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</si>
  <si>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</si>
  <si>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</si>
  <si>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</si>
  <si>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</si>
  <si>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</si>
  <si>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</si>
  <si>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</si>
  <si>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</si>
  <si>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</si>
  <si>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</si>
  <si>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</si>
  <si>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</si>
  <si>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</si>
  <si>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</si>
  <si>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</si>
  <si>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</si>
  <si>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</si>
  <si>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</si>
  <si>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</si>
  <si>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</si>
  <si>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</si>
  <si>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</si>
  <si>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</si>
  <si>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</si>
  <si>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</si>
  <si>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</si>
  <si>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</si>
  <si>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</si>
  <si>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</si>
  <si>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</si>
  <si>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</si>
  <si>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</si>
  <si>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</si>
  <si>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</si>
  <si>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</si>
  <si>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</si>
  <si>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</si>
  <si>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</si>
  <si>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</si>
  <si>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</si>
  <si>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</si>
  <si>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</si>
  <si>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</si>
  <si>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</si>
  <si>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</si>
  <si>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</si>
  <si>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</si>
  <si>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</si>
  <si>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</si>
  <si>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</si>
  <si>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</si>
  <si>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</si>
  <si>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</si>
  <si>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</si>
  <si>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</si>
  <si>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</si>
  <si>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</si>
  <si>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</si>
  <si>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</si>
  <si>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</si>
  <si>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</si>
  <si>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</si>
  <si>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</si>
  <si>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</si>
  <si>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</si>
  <si>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</si>
  <si>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</si>
  <si>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</si>
  <si>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</si>
  <si>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</si>
  <si>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</si>
  <si>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</si>
  <si>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</si>
  <si>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</si>
  <si>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</si>
  <si>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</si>
  <si>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</si>
  <si>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</si>
  <si>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</si>
  <si>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</si>
  <si>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</si>
  <si>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</si>
  <si>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</si>
  <si>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</si>
  <si>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</si>
  <si>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</si>
  <si>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</si>
  <si>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</si>
  <si>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</si>
  <si>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</si>
  <si>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</si>
  <si>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</si>
  <si>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</si>
  <si>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</si>
  <si>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</si>
  <si>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</si>
  <si>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</si>
  <si>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</si>
  <si>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</si>
  <si>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</si>
  <si>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</si>
  <si>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</si>
  <si>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</si>
  <si>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</si>
  <si>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</si>
  <si>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</si>
  <si>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</si>
  <si>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</si>
  <si>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</si>
  <si>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</si>
  <si>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</si>
  <si>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</si>
  <si>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</si>
  <si>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</si>
  <si>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</si>
  <si>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</si>
  <si>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</si>
  <si>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</si>
  <si>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</si>
  <si>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</si>
  <si>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</si>
  <si>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</si>
  <si>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</si>
  <si>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</si>
  <si>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</si>
  <si>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</si>
  <si>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</si>
  <si>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</si>
  <si>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</si>
  <si>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</si>
  <si>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</si>
  <si>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</si>
  <si>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</si>
  <si>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</si>
  <si>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</si>
  <si>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</si>
  <si>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</si>
  <si>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</si>
  <si>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</si>
  <si>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</si>
  <si>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</si>
  <si>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</si>
  <si>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</si>
  <si>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</si>
  <si>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</si>
  <si>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</si>
  <si>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</si>
  <si>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</si>
  <si>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</si>
  <si>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</si>
  <si>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</si>
  <si>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</si>
  <si>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</si>
  <si>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</si>
  <si>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</si>
  <si>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</si>
  <si>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</si>
  <si>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</si>
  <si>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</si>
  <si>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</si>
  <si>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</si>
  <si>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</si>
  <si>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</si>
  <si>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</si>
  <si>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</si>
  <si>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</si>
  <si>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</si>
  <si>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</si>
  <si>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</si>
  <si>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</si>
  <si>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</si>
  <si>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</si>
  <si>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</si>
  <si>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</si>
  <si>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</si>
  <si>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</si>
  <si>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</si>
  <si>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</si>
  <si>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</si>
  <si>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</si>
  <si>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</si>
  <si>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</si>
  <si>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</si>
  <si>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</si>
  <si>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</si>
  <si>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</si>
  <si>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</si>
  <si>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</si>
  <si>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</si>
  <si>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</si>
  <si>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</si>
  <si>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</si>
  <si>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</si>
  <si>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</si>
  <si>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</si>
  <si>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</si>
  <si>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</si>
  <si>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</si>
  <si>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</si>
  <si>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</si>
  <si>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</si>
  <si>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</si>
  <si>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</si>
  <si>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</si>
  <si>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</si>
  <si>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</si>
  <si>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</si>
  <si>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</si>
  <si>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</si>
  <si>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</si>
  <si>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</si>
  <si>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</si>
  <si>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</si>
  <si>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</si>
  <si>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</si>
  <si>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</si>
  <si>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</si>
  <si>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</si>
  <si>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</si>
  <si>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</si>
  <si>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</si>
  <si>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</si>
  <si>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</si>
  <si>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</si>
  <si>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</si>
  <si>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</si>
  <si>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</si>
  <si>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</si>
  <si>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</si>
  <si>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</si>
  <si>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</si>
  <si>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</si>
  <si>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</si>
  <si>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</si>
  <si>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</si>
  <si>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</si>
  <si>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</si>
  <si>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</si>
  <si>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</si>
  <si>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</si>
  <si>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</si>
  <si>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</si>
  <si>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</si>
  <si>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</si>
  <si>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</si>
  <si>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</si>
  <si>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</si>
  <si>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</si>
  <si>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</si>
  <si>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</si>
  <si>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</si>
  <si>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</si>
  <si>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</si>
  <si>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</si>
  <si>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</si>
  <si>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</si>
  <si>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</si>
  <si>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</si>
  <si>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</si>
  <si>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</si>
  <si>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</si>
  <si>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</si>
  <si>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</si>
  <si>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</si>
  <si>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</si>
  <si>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</si>
  <si>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</si>
  <si>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</si>
  <si>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</si>
  <si>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</si>
  <si>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</si>
  <si>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</si>
  <si>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</si>
  <si>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</si>
  <si>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</si>
  <si>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</si>
  <si>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</si>
  <si>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</si>
  <si>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</si>
  <si>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</si>
  <si>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</si>
  <si>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</si>
  <si>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</si>
  <si>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</si>
  <si>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</si>
  <si>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</si>
  <si>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</si>
  <si>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</si>
  <si>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</si>
  <si>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</si>
  <si>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</si>
  <si>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</si>
  <si>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</si>
  <si>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</si>
  <si>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</si>
  <si>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</si>
  <si>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</si>
  <si>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</si>
  <si>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</si>
  <si>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</si>
  <si>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</si>
  <si>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</si>
  <si>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</si>
  <si>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</si>
  <si>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</si>
  <si>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</si>
  <si>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</si>
  <si>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</si>
  <si>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</si>
  <si>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</si>
  <si>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</si>
  <si>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</si>
  <si>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</si>
  <si>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</si>
  <si>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</si>
  <si>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</si>
  <si>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</si>
  <si>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</si>
  <si>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</si>
  <si>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</si>
  <si>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</si>
  <si>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</si>
  <si>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</si>
  <si>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</si>
  <si>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</si>
  <si>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</si>
  <si>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</si>
  <si>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</si>
  <si>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</si>
  <si>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</si>
  <si>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</si>
  <si>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</si>
  <si>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</si>
  <si>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</si>
  <si>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</si>
  <si>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</si>
  <si>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</si>
  <si>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</si>
  <si>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</si>
  <si>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</si>
  <si>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</si>
  <si>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</si>
  <si>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</si>
  <si>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</si>
  <si>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</si>
  <si>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</si>
  <si>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</si>
  <si>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</si>
  <si>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</si>
  <si>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</si>
  <si>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</si>
  <si>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</si>
  <si>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</si>
  <si>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</si>
  <si>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</si>
  <si>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</si>
  <si>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</si>
  <si>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</si>
  <si>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</si>
  <si>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</si>
  <si>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</si>
  <si>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</si>
  <si>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</si>
  <si>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</si>
  <si>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</si>
  <si>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</si>
  <si>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</si>
  <si>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</si>
  <si>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</si>
  <si>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</si>
  <si>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</si>
  <si>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</si>
  <si>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</si>
  <si>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</si>
  <si>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</si>
  <si>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</si>
  <si>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</si>
  <si>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</si>
  <si>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</si>
  <si>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</si>
  <si>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</si>
  <si>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</si>
  <si>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</si>
  <si>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</si>
  <si>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</si>
  <si>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</si>
  <si>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</si>
  <si>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</si>
  <si>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</si>
  <si>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</si>
  <si>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</si>
  <si>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</si>
  <si>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</si>
  <si>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</si>
  <si>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</si>
  <si>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</si>
  <si>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</si>
  <si>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</si>
  <si>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</si>
  <si>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</si>
  <si>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</si>
  <si>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</si>
  <si>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</si>
  <si>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</si>
  <si>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</si>
  <si>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</si>
  <si>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</si>
  <si>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</si>
  <si>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</si>
  <si>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</si>
  <si>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</si>
  <si>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</si>
  <si>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</si>
  <si>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</si>
  <si>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</si>
  <si>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</si>
  <si>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</si>
  <si>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</si>
  <si>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</si>
  <si>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</si>
  <si>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</si>
  <si>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</si>
  <si>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</si>
  <si>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</si>
  <si>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</si>
  <si>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</si>
  <si>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</si>
  <si>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</si>
  <si>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</si>
  <si>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</si>
  <si>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</si>
  <si>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</si>
  <si>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</si>
  <si>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</si>
  <si>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</si>
  <si>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</si>
  <si>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</si>
  <si>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</si>
  <si>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</si>
  <si>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</si>
  <si>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</si>
  <si>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</si>
  <si>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</si>
  <si>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</si>
  <si>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</si>
  <si>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</si>
  <si>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</si>
  <si>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</si>
  <si>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</si>
  <si>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</si>
  <si>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</si>
  <si>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</si>
  <si>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</si>
  <si>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</si>
  <si>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</si>
  <si>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</si>
  <si>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</si>
  <si>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</si>
  <si>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</si>
  <si>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</si>
  <si>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</si>
  <si>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</si>
  <si>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</si>
  <si>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</si>
  <si>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</si>
  <si>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</si>
  <si>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</si>
  <si>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</si>
  <si>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</si>
  <si>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</si>
  <si>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</si>
  <si>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</si>
  <si>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</si>
  <si>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</si>
  <si>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</si>
  <si>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</si>
  <si>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</si>
  <si>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</si>
  <si>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</si>
  <si>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</si>
  <si>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</si>
  <si>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</si>
  <si>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</si>
  <si>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</si>
  <si>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</si>
  <si>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</si>
  <si>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</si>
  <si>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</si>
  <si>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</si>
  <si>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</si>
  <si>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</si>
  <si>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</si>
  <si>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</si>
  <si>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</si>
  <si>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</si>
  <si>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</si>
  <si>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</si>
  <si>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</si>
  <si>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</si>
  <si>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</si>
  <si>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</si>
  <si>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</si>
  <si>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</si>
  <si>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</si>
  <si>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</si>
  <si>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</si>
  <si>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</si>
  <si>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</si>
  <si>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</si>
  <si>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</si>
  <si>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</si>
  <si>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</si>
  <si>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</si>
  <si>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</si>
  <si>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</si>
  <si>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</si>
  <si>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</si>
  <si>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</si>
  <si>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</si>
  <si>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</si>
  <si>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</si>
  <si>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</si>
  <si>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</si>
  <si>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</si>
  <si>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</si>
  <si>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</si>
  <si>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</si>
  <si>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</si>
  <si>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</si>
  <si>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</si>
  <si>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</si>
  <si>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</si>
  <si>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</si>
  <si>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</si>
  <si>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</si>
  <si>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</si>
  <si>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</si>
  <si>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</si>
  <si>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</si>
  <si>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</si>
  <si>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</si>
  <si>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</si>
  <si>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</si>
  <si>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</si>
  <si>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</si>
  <si>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</si>
  <si>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</si>
  <si>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</si>
  <si>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</si>
  <si>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</si>
  <si>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</si>
  <si>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</si>
  <si>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</si>
  <si>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</si>
  <si>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</si>
  <si>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</si>
  <si>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</si>
  <si>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</si>
  <si>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</si>
  <si>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</si>
  <si>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</si>
  <si>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</si>
  <si>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</si>
  <si>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</si>
  <si>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</si>
  <si>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</si>
  <si>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</si>
  <si>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</si>
  <si>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</si>
  <si>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</si>
  <si>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</si>
  <si>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</si>
  <si>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</si>
  <si>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</si>
  <si>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</si>
  <si>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</si>
  <si>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</si>
  <si>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</si>
  <si>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</si>
  <si>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</si>
  <si>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</si>
  <si>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</si>
  <si>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</si>
  <si>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</si>
  <si>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</si>
  <si>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</si>
  <si>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</si>
  <si>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</si>
  <si>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</si>
  <si>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</si>
  <si>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</si>
  <si>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</si>
  <si>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</si>
  <si>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</si>
  <si>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</si>
  <si>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</si>
  <si>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</si>
  <si>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</si>
  <si>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</si>
  <si>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</si>
  <si>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</si>
  <si>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</si>
  <si>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</si>
  <si>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</si>
  <si>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</si>
  <si>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</si>
  <si>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</si>
  <si>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</si>
  <si>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</si>
  <si>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</si>
  <si>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</si>
  <si>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</si>
  <si>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</si>
  <si>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</si>
  <si>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</si>
  <si>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</si>
  <si>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</si>
  <si>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</si>
  <si>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</si>
  <si>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</si>
  <si>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</si>
  <si>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</si>
  <si>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</si>
  <si>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</si>
  <si>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</si>
  <si>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</si>
  <si>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</si>
  <si>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</si>
  <si>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</si>
  <si>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</si>
  <si>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</si>
  <si>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</si>
  <si>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</si>
  <si>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</si>
  <si>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</si>
  <si>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</si>
  <si>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</si>
  <si>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</si>
  <si>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</si>
  <si>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</si>
  <si>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</si>
  <si>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</si>
  <si>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</si>
  <si>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</si>
  <si>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</si>
  <si>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</si>
  <si>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</si>
  <si>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</si>
  <si>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</si>
  <si>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</si>
  <si>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</si>
  <si>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</si>
  <si>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</si>
  <si>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</si>
  <si>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</si>
  <si>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</si>
  <si>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</si>
  <si>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</si>
  <si>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</si>
  <si>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</si>
  <si>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</si>
  <si>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</si>
  <si>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</si>
  <si>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</si>
  <si>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</si>
  <si>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</si>
  <si>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</si>
  <si>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</si>
  <si>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</si>
  <si>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</si>
  <si>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</si>
  <si>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</si>
  <si>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</si>
  <si>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</si>
  <si>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</si>
  <si>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</si>
  <si>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</si>
  <si>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</si>
  <si>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</si>
  <si>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</si>
  <si>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</si>
  <si>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</si>
  <si>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</si>
  <si>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</si>
  <si>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</si>
  <si>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</si>
  <si>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</si>
  <si>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</si>
  <si>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</si>
  <si>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</si>
  <si>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</si>
  <si>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</si>
  <si>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</si>
  <si>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</si>
  <si>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</si>
  <si>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</si>
  <si>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</si>
  <si>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</si>
  <si>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</si>
  <si>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</si>
  <si>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</si>
  <si>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</si>
  <si>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</si>
  <si>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</si>
  <si>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</si>
  <si>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</si>
  <si>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</si>
  <si>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</si>
  <si>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</si>
  <si>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</si>
  <si>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</si>
  <si>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</si>
  <si>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</si>
  <si>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</si>
  <si>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</si>
  <si>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</si>
  <si>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</si>
  <si>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</si>
  <si>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</si>
  <si>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</si>
  <si>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</si>
  <si>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</si>
  <si>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</si>
  <si>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</si>
  <si>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</si>
  <si>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</si>
  <si>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</si>
  <si>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</si>
  <si>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</si>
  <si>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</si>
  <si>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</si>
  <si>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</si>
  <si>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</si>
  <si>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</si>
  <si>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</si>
  <si>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</si>
  <si>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</si>
  <si>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</si>
  <si>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</si>
  <si>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</si>
  <si>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</si>
  <si>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</si>
  <si>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</si>
  <si>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</si>
  <si>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</si>
  <si>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</si>
  <si>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</si>
  <si>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</si>
  <si>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</si>
  <si>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</si>
  <si>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</si>
  <si>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</si>
  <si>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</si>
  <si>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</si>
  <si>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</si>
  <si>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</si>
  <si>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</si>
  <si>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</si>
  <si>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</si>
  <si>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</si>
  <si>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</si>
  <si>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</si>
  <si>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</si>
  <si>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</si>
  <si>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</si>
  <si>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</si>
  <si>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</si>
  <si>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</si>
  <si>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</si>
  <si>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</si>
  <si>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</si>
  <si>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</si>
  <si>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</si>
  <si>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</si>
  <si>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</si>
  <si>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</si>
  <si>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</si>
  <si>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</si>
  <si>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</si>
  <si>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</si>
  <si>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</si>
  <si>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</si>
  <si>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</si>
  <si>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</si>
  <si>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</si>
  <si>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</si>
  <si>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</si>
  <si>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</si>
  <si>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</si>
  <si>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</si>
  <si>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</si>
  <si>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</si>
  <si>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</si>
  <si>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</si>
  <si>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</si>
  <si>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</si>
  <si>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</si>
  <si>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</si>
  <si>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</si>
  <si>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</si>
  <si>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</si>
  <si>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</si>
  <si>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</si>
  <si>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</si>
  <si>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</si>
  <si>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</si>
  <si>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</si>
  <si>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</si>
  <si>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</si>
  <si>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</si>
  <si>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</si>
  <si>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</si>
  <si>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</si>
  <si>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</si>
  <si>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</si>
  <si>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</si>
  <si>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</si>
  <si>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</si>
  <si>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</si>
  <si>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</si>
  <si>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</si>
  <si>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</si>
  <si>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</si>
  <si>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</si>
  <si>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</si>
  <si>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</si>
  <si>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</si>
  <si>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</si>
  <si>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</si>
  <si>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</si>
  <si>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</si>
  <si>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</si>
  <si>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</si>
  <si>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</si>
  <si>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</si>
  <si>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</si>
  <si>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</si>
  <si>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</si>
  <si>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</si>
  <si>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</si>
  <si>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</si>
  <si>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</si>
  <si>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</si>
  <si>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</si>
  <si>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</si>
  <si>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</si>
  <si>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</si>
  <si>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</si>
  <si>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</si>
  <si>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</si>
  <si>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</si>
  <si>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</si>
  <si>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</si>
  <si>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</si>
  <si>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</si>
  <si>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</si>
  <si>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</si>
  <si>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</si>
  <si>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</si>
  <si>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</si>
  <si>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</si>
  <si>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</si>
  <si>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</si>
  <si>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</si>
  <si>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</si>
  <si>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</si>
  <si>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</si>
  <si>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</si>
  <si>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</si>
  <si>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</si>
  <si>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</si>
  <si>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</si>
  <si>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</si>
  <si>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</si>
  <si>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</si>
  <si>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</si>
  <si>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</si>
  <si>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</si>
  <si>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</si>
  <si>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</si>
  <si>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</si>
  <si>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</si>
  <si>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</si>
  <si>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</si>
  <si>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</si>
  <si>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</si>
  <si>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</si>
  <si>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</si>
  <si>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</si>
  <si>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</si>
  <si>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</si>
  <si>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</si>
  <si>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</si>
  <si>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</si>
  <si>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</si>
  <si>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</si>
  <si>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</si>
  <si>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</si>
  <si>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</si>
  <si>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</si>
  <si>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</si>
  <si>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</si>
  <si>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</si>
  <si>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</si>
  <si>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</si>
  <si>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</si>
  <si>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</si>
  <si>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</si>
  <si>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</si>
  <si>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</si>
  <si>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</si>
  <si>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</si>
  <si>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</si>
  <si>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</si>
  <si>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</si>
  <si>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</si>
  <si>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</si>
  <si>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</si>
  <si>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</si>
  <si>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</si>
  <si>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</si>
  <si>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</si>
  <si>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</si>
  <si>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</si>
  <si>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</si>
  <si>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</si>
  <si>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</si>
  <si>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</si>
  <si>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</si>
  <si>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</si>
  <si>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</si>
  <si>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</si>
  <si>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</si>
  <si>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</si>
  <si>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</si>
  <si>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</si>
  <si>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</si>
  <si>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</si>
  <si>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</si>
  <si>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</si>
  <si>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</si>
  <si>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</si>
  <si>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</si>
  <si>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</si>
  <si>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</si>
  <si>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</si>
  <si>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</si>
  <si>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</si>
  <si>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</si>
  <si>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</si>
  <si>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</si>
  <si>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</si>
  <si>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</si>
  <si>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</si>
  <si>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</si>
  <si>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</si>
  <si>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</si>
  <si>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</si>
  <si>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</si>
  <si>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</si>
  <si>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</si>
  <si>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</si>
  <si>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</si>
  <si>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</si>
  <si>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</si>
  <si>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</si>
  <si>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</si>
  <si>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</si>
  <si>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</si>
  <si>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</si>
  <si>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</si>
  <si>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</si>
  <si>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</si>
  <si>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</si>
  <si>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</si>
  <si>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</si>
  <si>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</si>
  <si>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</si>
  <si>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</si>
  <si>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</si>
  <si>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</si>
  <si>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</si>
  <si>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</si>
  <si>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</si>
  <si>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</si>
  <si>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</si>
  <si>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</si>
  <si>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</si>
  <si>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</si>
  <si>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</si>
  <si>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</si>
  <si>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</si>
  <si>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</si>
  <si>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</si>
  <si>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</si>
  <si>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</si>
  <si>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</si>
  <si>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</si>
  <si>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</si>
  <si>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</si>
  <si>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</si>
  <si>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</si>
  <si>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</si>
  <si>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</si>
  <si>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</si>
  <si>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</si>
  <si>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</si>
  <si>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</si>
  <si>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</si>
  <si>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</si>
  <si>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</si>
  <si>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</si>
  <si>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</si>
  <si>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</si>
  <si>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</si>
  <si>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</si>
  <si>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</si>
  <si>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</si>
  <si>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</si>
  <si>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</si>
  <si>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</si>
  <si>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</si>
  <si>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</si>
  <si>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</si>
  <si>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</si>
  <si>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</si>
  <si>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</si>
  <si>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</si>
  <si>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</si>
  <si>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</si>
  <si>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</si>
  <si>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</si>
  <si>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</si>
  <si>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</si>
  <si>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</si>
  <si>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</si>
  <si>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</si>
  <si>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</si>
  <si>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</si>
  <si>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</si>
  <si>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</si>
  <si>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</si>
  <si>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</si>
  <si>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</si>
  <si>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</si>
  <si>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</si>
  <si>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</si>
  <si>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</si>
  <si>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</si>
  <si>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</si>
  <si>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</si>
  <si>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</si>
  <si>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</si>
  <si>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</si>
  <si>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</si>
  <si>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</si>
  <si>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</si>
  <si>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</si>
  <si>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</si>
  <si>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</si>
  <si>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</si>
  <si>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</si>
  <si>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</si>
  <si>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</si>
  <si>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</si>
  <si>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</si>
  <si>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</si>
  <si>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</si>
  <si>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</si>
  <si>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</si>
  <si>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</si>
  <si>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</si>
  <si>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</si>
  <si>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</si>
  <si>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</si>
  <si>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</si>
  <si>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</si>
  <si>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</si>
  <si>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</si>
  <si>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</si>
  <si>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</si>
  <si>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</si>
  <si>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</si>
  <si>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</si>
  <si>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</si>
  <si>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</si>
  <si>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</si>
  <si>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</si>
  <si>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</si>
  <si>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</si>
  <si>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</si>
  <si>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</si>
  <si>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</si>
  <si>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</si>
  <si>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</si>
  <si>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</si>
  <si>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</si>
  <si>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</si>
  <si>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</si>
  <si>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</si>
  <si>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</si>
  <si>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</si>
  <si>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</si>
  <si>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</si>
  <si>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</si>
  <si>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</si>
  <si>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</si>
  <si>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</si>
  <si>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</si>
  <si>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</si>
  <si>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</si>
  <si>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</si>
  <si>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</si>
  <si>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</si>
  <si>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</si>
  <si>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</si>
  <si>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</si>
  <si>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</si>
  <si>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</si>
  <si>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</si>
  <si>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</si>
  <si>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</si>
  <si>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</si>
  <si>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</si>
  <si>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</si>
  <si>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</si>
  <si>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</si>
  <si>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</si>
  <si>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</si>
  <si>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</si>
  <si>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</si>
  <si>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</si>
  <si>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</si>
  <si>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</si>
  <si>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</si>
  <si>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</si>
  <si>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</si>
  <si>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</si>
  <si>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</si>
  <si>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</si>
  <si>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</si>
  <si>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</si>
  <si>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</si>
  <si>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</si>
  <si>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</si>
  <si>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</si>
  <si>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</si>
  <si>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</si>
  <si>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</si>
  <si>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</si>
  <si>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</si>
  <si>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</si>
  <si>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</si>
  <si>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</si>
  <si>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</si>
  <si>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</si>
  <si>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</si>
  <si>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</si>
  <si>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</si>
  <si>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</si>
  <si>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</si>
  <si>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</si>
  <si>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</si>
  <si>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</si>
  <si>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</si>
  <si>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</si>
  <si>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</si>
  <si>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</si>
  <si>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</si>
  <si>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</si>
  <si>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</si>
  <si>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</si>
  <si>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</si>
  <si>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</si>
  <si>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</si>
  <si>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</si>
  <si>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</si>
  <si>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</si>
  <si>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</si>
  <si>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</si>
  <si>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</si>
  <si>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</si>
  <si>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</si>
  <si>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</si>
  <si>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</si>
  <si>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</si>
  <si>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</si>
  <si>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</si>
  <si>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</si>
  <si>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</si>
  <si>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</si>
  <si>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</si>
  <si>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</si>
  <si>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</si>
  <si>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</si>
  <si>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</si>
  <si>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</si>
  <si>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</si>
  <si>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</si>
  <si>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</si>
  <si>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</si>
  <si>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</si>
  <si>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</si>
  <si>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</si>
  <si>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</si>
  <si>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</si>
  <si>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</si>
  <si>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</si>
  <si>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</si>
  <si>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</si>
  <si>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</si>
  <si>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</si>
  <si>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</si>
  <si>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</si>
  <si>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</si>
  <si>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</si>
  <si>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</si>
  <si>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</si>
  <si>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</si>
  <si>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</si>
  <si>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</si>
  <si>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</si>
  <si>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</si>
  <si>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</si>
  <si>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</si>
  <si>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</si>
  <si>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</si>
  <si>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</si>
  <si>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</si>
  <si>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小髙　勉</t>
    <rPh sb="0" eb="1">
      <t>コ</t>
    </rPh>
    <rPh sb="1" eb="2">
      <t>ダカイ</t>
    </rPh>
    <rPh sb="3" eb="4">
      <t>ベン</t>
    </rPh>
    <phoneticPr fontId="1"/>
  </si>
  <si>
    <t>施設長</t>
    <rPh sb="0" eb="3">
      <t>シセツチョウ</t>
    </rPh>
    <phoneticPr fontId="1"/>
  </si>
  <si>
    <t>かぶしきがいしゃ　はなごよみ</t>
    <phoneticPr fontId="1"/>
  </si>
  <si>
    <t>株式会社　花ごよみ</t>
    <rPh sb="0" eb="4">
      <t>カブシキガイシャ</t>
    </rPh>
    <rPh sb="5" eb="6">
      <t>ハナ</t>
    </rPh>
    <phoneticPr fontId="1"/>
  </si>
  <si>
    <t>旭川市神楽岡5条7丁目1番16号</t>
    <rPh sb="0" eb="3">
      <t>アサヒカワシ</t>
    </rPh>
    <rPh sb="3" eb="6">
      <t>カグラオカ</t>
    </rPh>
    <rPh sb="7" eb="8">
      <t>ジョウ</t>
    </rPh>
    <rPh sb="9" eb="11">
      <t>チョウメ</t>
    </rPh>
    <rPh sb="12" eb="13">
      <t>バン</t>
    </rPh>
    <rPh sb="15" eb="16">
      <t>ゴウ</t>
    </rPh>
    <phoneticPr fontId="1"/>
  </si>
  <si>
    <t>0166</t>
    <phoneticPr fontId="1"/>
  </si>
  <si>
    <t>66</t>
    <phoneticPr fontId="1"/>
  </si>
  <si>
    <t>5777</t>
    <phoneticPr fontId="1"/>
  </si>
  <si>
    <t>5888</t>
    <phoneticPr fontId="1"/>
  </si>
  <si>
    <t>住宅型有料老人ホーム花ごよみ</t>
    <rPh sb="0" eb="3">
      <t>ジュウタクガタ</t>
    </rPh>
    <rPh sb="3" eb="5">
      <t>ユウリョウ</t>
    </rPh>
    <rPh sb="5" eb="7">
      <t>ロウジン</t>
    </rPh>
    <rPh sb="10" eb="11">
      <t>ハナ</t>
    </rPh>
    <phoneticPr fontId="1"/>
  </si>
  <si>
    <t>じゅうたくがたゆうりょうろうじんほーむ　はなごよみ</t>
    <phoneticPr fontId="1"/>
  </si>
  <si>
    <t>神楽岡</t>
    <rPh sb="0" eb="3">
      <t>カグラオカ</t>
    </rPh>
    <phoneticPr fontId="1"/>
  </si>
  <si>
    <t xml:space="preserve">①神楽岡駅から医大行きバス電気軌道81番を利用し神楽岡6条7丁目停留所より徒歩５分　　　　　　　　　　　　　　　　　　　②自動車利用で乗車10分						
						</t>
    <phoneticPr fontId="1"/>
  </si>
  <si>
    <t>２　法人</t>
  </si>
  <si>
    <t>５　営利法人</t>
  </si>
  <si>
    <t>8450001009954</t>
    <phoneticPr fontId="1"/>
  </si>
  <si>
    <t>hanagoyomi.5777</t>
    <phoneticPr fontId="1"/>
  </si>
  <si>
    <t>skyblue.ocn.ne.jp</t>
    <phoneticPr fontId="1"/>
  </si>
  <si>
    <t>代表取締役</t>
    <rPh sb="0" eb="5">
      <t>ダイヒョウトリシマリヤク</t>
    </rPh>
    <phoneticPr fontId="1"/>
  </si>
  <si>
    <t>0166</t>
    <phoneticPr fontId="1"/>
  </si>
  <si>
    <t>66</t>
    <phoneticPr fontId="1"/>
  </si>
  <si>
    <t>5777</t>
    <phoneticPr fontId="1"/>
  </si>
  <si>
    <t>5888</t>
    <phoneticPr fontId="1"/>
  </si>
  <si>
    <t>小髙　勉</t>
    <rPh sb="0" eb="1">
      <t>コ</t>
    </rPh>
    <rPh sb="1" eb="2">
      <t>ダカイ</t>
    </rPh>
    <rPh sb="3" eb="4">
      <t>ベン</t>
    </rPh>
    <phoneticPr fontId="1"/>
  </si>
  <si>
    <t>代表取締役</t>
    <rPh sb="0" eb="2">
      <t>ダイヒョウ</t>
    </rPh>
    <rPh sb="2" eb="5">
      <t>トリシマリヤク</t>
    </rPh>
    <phoneticPr fontId="1"/>
  </si>
  <si>
    <t>３　住宅型</t>
  </si>
  <si>
    <t>0172904195</t>
    <phoneticPr fontId="1"/>
  </si>
  <si>
    <t>旭川市</t>
    <rPh sb="0" eb="3">
      <t>アサヒカワシ</t>
    </rPh>
    <phoneticPr fontId="1"/>
  </si>
  <si>
    <t>１　事業者が自ら所有する土地</t>
  </si>
  <si>
    <t>１　鉄筋コンクリート造</t>
  </si>
  <si>
    <t>一部木造</t>
    <rPh sb="0" eb="4">
      <t>イチブモクゾウ</t>
    </rPh>
    <phoneticPr fontId="1"/>
  </si>
  <si>
    <t>２　相部屋あり</t>
  </si>
  <si>
    <t>１　あり</t>
  </si>
  <si>
    <t>２　なし</t>
  </si>
  <si>
    <t>１　あり（車椅子対応）</t>
  </si>
  <si>
    <t>１　全ての居室あり</t>
  </si>
  <si>
    <t>１　全ての便所あり</t>
  </si>
  <si>
    <t>３　なし</t>
  </si>
  <si>
    <t>ご契約者の意思、および人格を尊重し、常に利用者の立場に立ち、有料老人ホーム内でのサービスを提供します。その介護にあたっては、関係市町村、居宅介護支援事業所、その他地域保健・医療・福祉サービスとの連携を図りながら、有料老人ホームの目標を設定し、計画的に実施します。</t>
    <rPh sb="1" eb="4">
      <t>ケイヤクシャ</t>
    </rPh>
    <rPh sb="5" eb="7">
      <t>イシ</t>
    </rPh>
    <rPh sb="11" eb="13">
      <t>ジンカク</t>
    </rPh>
    <rPh sb="14" eb="16">
      <t>ソンチョウ</t>
    </rPh>
    <rPh sb="18" eb="19">
      <t>ツネ</t>
    </rPh>
    <rPh sb="20" eb="23">
      <t>リヨウシャ</t>
    </rPh>
    <rPh sb="24" eb="26">
      <t>タチバ</t>
    </rPh>
    <rPh sb="27" eb="28">
      <t>タ</t>
    </rPh>
    <rPh sb="30" eb="32">
      <t>ユウリョウ</t>
    </rPh>
    <rPh sb="32" eb="34">
      <t>ロウジン</t>
    </rPh>
    <rPh sb="37" eb="38">
      <t>ナイ</t>
    </rPh>
    <rPh sb="45" eb="47">
      <t>テイキョウ</t>
    </rPh>
    <rPh sb="53" eb="55">
      <t>カイゴ</t>
    </rPh>
    <rPh sb="62" eb="65">
      <t>カンケ</t>
    </rPh>
    <rPh sb="65" eb="67">
      <t>チョウソン</t>
    </rPh>
    <rPh sb="68" eb="77">
      <t>キョタクカイゴシエンジギョウショ</t>
    </rPh>
    <rPh sb="80" eb="81">
      <t>タ</t>
    </rPh>
    <rPh sb="81" eb="85">
      <t>チイキホケン</t>
    </rPh>
    <rPh sb="86" eb="88">
      <t>イリョウ</t>
    </rPh>
    <rPh sb="89" eb="91">
      <t>フクシ</t>
    </rPh>
    <rPh sb="97" eb="99">
      <t>レンケイ</t>
    </rPh>
    <rPh sb="100" eb="101">
      <t>ハカ</t>
    </rPh>
    <rPh sb="106" eb="108">
      <t>ユウリョウ</t>
    </rPh>
    <rPh sb="108" eb="110">
      <t>ロウジン</t>
    </rPh>
    <rPh sb="114" eb="116">
      <t>モクヒョウ</t>
    </rPh>
    <rPh sb="117" eb="119">
      <t>セッテイ</t>
    </rPh>
    <rPh sb="121" eb="124">
      <t>ケイカクテキ</t>
    </rPh>
    <rPh sb="125" eb="127">
      <t>ジッシ</t>
    </rPh>
    <phoneticPr fontId="1"/>
  </si>
  <si>
    <t>提供したサービス内容は、運営懇談会を実施し話し合いを密に行い、常にその質の評価を行い、改善を図ります。</t>
    <rPh sb="0" eb="2">
      <t>テイキョウ</t>
    </rPh>
    <rPh sb="8" eb="10">
      <t>ナイヨウ</t>
    </rPh>
    <rPh sb="12" eb="17">
      <t>ウンエイコンダンカイ</t>
    </rPh>
    <rPh sb="18" eb="20">
      <t>ジッシ</t>
    </rPh>
    <rPh sb="21" eb="22">
      <t>ハナ</t>
    </rPh>
    <rPh sb="23" eb="24">
      <t>ア</t>
    </rPh>
    <rPh sb="26" eb="27">
      <t>ミツ</t>
    </rPh>
    <rPh sb="28" eb="29">
      <t>オコナ</t>
    </rPh>
    <rPh sb="31" eb="32">
      <t>ツネ</t>
    </rPh>
    <rPh sb="35" eb="36">
      <t>シツ</t>
    </rPh>
    <rPh sb="37" eb="39">
      <t>ヒョウカ</t>
    </rPh>
    <rPh sb="40" eb="41">
      <t>オコナ</t>
    </rPh>
    <rPh sb="43" eb="45">
      <t>カイゼン</t>
    </rPh>
    <rPh sb="46" eb="47">
      <t>ハカ</t>
    </rPh>
    <phoneticPr fontId="1"/>
  </si>
  <si>
    <t>１　自ら実施</t>
  </si>
  <si>
    <t>○</t>
  </si>
  <si>
    <t>Keiクリニック</t>
    <phoneticPr fontId="1"/>
  </si>
  <si>
    <t>旭川市4条西4丁目2番16号</t>
    <rPh sb="0" eb="3">
      <t>アサヒカワシ</t>
    </rPh>
    <rPh sb="4" eb="5">
      <t>ジョウ</t>
    </rPh>
    <rPh sb="5" eb="6">
      <t>ニシ</t>
    </rPh>
    <rPh sb="7" eb="9">
      <t>チョウメ</t>
    </rPh>
    <rPh sb="10" eb="11">
      <t>バン</t>
    </rPh>
    <rPh sb="13" eb="14">
      <t>ゴウ</t>
    </rPh>
    <phoneticPr fontId="1"/>
  </si>
  <si>
    <t>内科</t>
    <rPh sb="0" eb="2">
      <t>ナイカ</t>
    </rPh>
    <phoneticPr fontId="1"/>
  </si>
  <si>
    <t>訪問診療</t>
    <rPh sb="0" eb="4">
      <t>ホウモンシンリョウ</t>
    </rPh>
    <phoneticPr fontId="1"/>
  </si>
  <si>
    <t>上川郡東神楽町ひじり野南2条4-3-7ルピナス203</t>
    <rPh sb="0" eb="3">
      <t>カミカワグン</t>
    </rPh>
    <rPh sb="3" eb="7">
      <t>ヒガシカグラチョウ</t>
    </rPh>
    <rPh sb="10" eb="11">
      <t>ノ</t>
    </rPh>
    <rPh sb="11" eb="12">
      <t>ミナミ</t>
    </rPh>
    <rPh sb="13" eb="14">
      <t>ジョウ</t>
    </rPh>
    <phoneticPr fontId="1"/>
  </si>
  <si>
    <t>だいだいの丘クリニック</t>
    <rPh sb="5" eb="6">
      <t>オカ</t>
    </rPh>
    <phoneticPr fontId="1"/>
  </si>
  <si>
    <t>内科、精神科、整形外科、麻酔科、疼痛緩和内科</t>
    <rPh sb="0" eb="2">
      <t>ナイカ</t>
    </rPh>
    <rPh sb="3" eb="6">
      <t>セイシンカ</t>
    </rPh>
    <rPh sb="7" eb="11">
      <t>セイケイゲカ</t>
    </rPh>
    <rPh sb="12" eb="15">
      <t>マスイカ</t>
    </rPh>
    <rPh sb="16" eb="20">
      <t>トウツウカンワ</t>
    </rPh>
    <rPh sb="20" eb="22">
      <t>ナイカ</t>
    </rPh>
    <phoneticPr fontId="1"/>
  </si>
  <si>
    <t>内科、精神科、整形外科</t>
    <rPh sb="0" eb="2">
      <t>ナイカ</t>
    </rPh>
    <rPh sb="3" eb="6">
      <t>セイシンカ</t>
    </rPh>
    <rPh sb="7" eb="11">
      <t>セイケイゲカ</t>
    </rPh>
    <phoneticPr fontId="1"/>
  </si>
  <si>
    <t>フロンティアデンタルクリニック</t>
    <phoneticPr fontId="1"/>
  </si>
  <si>
    <t>旭川市4条通14丁目911番地</t>
    <rPh sb="0" eb="3">
      <t>アサヒカワシ</t>
    </rPh>
    <rPh sb="4" eb="5">
      <t>ジョウ</t>
    </rPh>
    <rPh sb="5" eb="6">
      <t>トオ</t>
    </rPh>
    <rPh sb="8" eb="10">
      <t>チョウメ</t>
    </rPh>
    <rPh sb="13" eb="15">
      <t>バンチ</t>
    </rPh>
    <phoneticPr fontId="1"/>
  </si>
  <si>
    <t>歯科往診</t>
    <rPh sb="0" eb="4">
      <t>シカオウシン</t>
    </rPh>
    <phoneticPr fontId="1"/>
  </si>
  <si>
    <t>①入居者が死亡した場合　　　　　　　　　　　　　　　　　　　　　　②入居者が入院され、その入院期間が30日を超え、退院の見込みがない時</t>
    <rPh sb="1" eb="4">
      <t>ニュウキョシャ</t>
    </rPh>
    <rPh sb="5" eb="7">
      <t>シボウ</t>
    </rPh>
    <rPh sb="9" eb="11">
      <t>バアイ</t>
    </rPh>
    <rPh sb="34" eb="37">
      <t>ニュウキョシャ</t>
    </rPh>
    <rPh sb="38" eb="40">
      <t>ニュウイン</t>
    </rPh>
    <rPh sb="45" eb="49">
      <t>ニュウインキカン</t>
    </rPh>
    <rPh sb="52" eb="53">
      <t>ニチ</t>
    </rPh>
    <rPh sb="54" eb="55">
      <t>コ</t>
    </rPh>
    <rPh sb="57" eb="59">
      <t>タイイン</t>
    </rPh>
    <rPh sb="60" eb="62">
      <t>ミコミ</t>
    </rPh>
    <rPh sb="66" eb="67">
      <t>トキ</t>
    </rPh>
    <phoneticPr fontId="1"/>
  </si>
  <si>
    <t>①入居時に虚偽の事項を記載する等の不正手段により入居した時　②月払いの利用料を正当な理由なく度々遅滞する時③禁止または制限される行為を違反した時、また職員や他利用者に対し誹謗中傷等で支障をきたす行動等がある時</t>
    <phoneticPr fontId="1"/>
  </si>
  <si>
    <t>初任者研修</t>
    <rPh sb="0" eb="5">
      <t>ショニンシャケンシュウ</t>
    </rPh>
    <phoneticPr fontId="1"/>
  </si>
  <si>
    <t>２　建物賃貸借方式</t>
  </si>
  <si>
    <t>３　月払い方式</t>
  </si>
  <si>
    <t>２　なし</t>
    <phoneticPr fontId="1"/>
  </si>
  <si>
    <t>１　減額なし</t>
  </si>
  <si>
    <t>消費税増税や光熱費の増額、またはその他物品や食材の高騰に応じ施設にて必要になった場合</t>
    <rPh sb="0" eb="3">
      <t>ショウヒゼイ</t>
    </rPh>
    <rPh sb="3" eb="5">
      <t>ゾウゼイ</t>
    </rPh>
    <rPh sb="6" eb="9">
      <t>コウネツヒ</t>
    </rPh>
    <rPh sb="10" eb="12">
      <t>ゾウガク</t>
    </rPh>
    <rPh sb="18" eb="19">
      <t>ホカ</t>
    </rPh>
    <rPh sb="19" eb="21">
      <t>ブッピン</t>
    </rPh>
    <rPh sb="22" eb="24">
      <t>ショクザイ</t>
    </rPh>
    <rPh sb="25" eb="27">
      <t>コウトウ</t>
    </rPh>
    <rPh sb="28" eb="29">
      <t>オウ</t>
    </rPh>
    <rPh sb="30" eb="32">
      <t>シセツ</t>
    </rPh>
    <rPh sb="34" eb="36">
      <t>ヒツヨウ</t>
    </rPh>
    <rPh sb="40" eb="42">
      <t>バアイ</t>
    </rPh>
    <phoneticPr fontId="1"/>
  </si>
  <si>
    <t>説明し同意を得て署名、捺印を同意書に記載する。</t>
    <rPh sb="0" eb="2">
      <t>セツメイ</t>
    </rPh>
    <rPh sb="3" eb="5">
      <t>ドウイ</t>
    </rPh>
    <rPh sb="6" eb="7">
      <t>エ</t>
    </rPh>
    <rPh sb="8" eb="10">
      <t>ショメイ</t>
    </rPh>
    <rPh sb="11" eb="13">
      <t>ナツイン</t>
    </rPh>
    <rPh sb="14" eb="17">
      <t>ドウイショ</t>
    </rPh>
    <rPh sb="18" eb="20">
      <t>キサイ</t>
    </rPh>
    <phoneticPr fontId="1"/>
  </si>
  <si>
    <t>要介護1</t>
    <rPh sb="0" eb="3">
      <t>ヨウカイゴ</t>
    </rPh>
    <phoneticPr fontId="1"/>
  </si>
  <si>
    <t>要介護5</t>
    <rPh sb="0" eb="1">
      <t>ヨウ</t>
    </rPh>
    <rPh sb="1" eb="3">
      <t>カイゴ</t>
    </rPh>
    <phoneticPr fontId="1"/>
  </si>
  <si>
    <t>共用部分の維持、修繕費、居室、共用部分の光熱水費等27,500円（消費税10％込）</t>
    <rPh sb="0" eb="4">
      <t>キョウヨウブブン</t>
    </rPh>
    <rPh sb="5" eb="7">
      <t>イジ</t>
    </rPh>
    <rPh sb="8" eb="11">
      <t>シュウゼンヒ</t>
    </rPh>
    <rPh sb="12" eb="14">
      <t>キョシツ</t>
    </rPh>
    <rPh sb="15" eb="19">
      <t>キョウヨウブブン</t>
    </rPh>
    <rPh sb="20" eb="24">
      <t>コウネツスイヒ</t>
    </rPh>
    <rPh sb="24" eb="25">
      <t>トウ</t>
    </rPh>
    <rPh sb="31" eb="32">
      <t>エン</t>
    </rPh>
    <rPh sb="33" eb="36">
      <t>ショウヒゼイ</t>
    </rPh>
    <rPh sb="39" eb="40">
      <t>コミ</t>
    </rPh>
    <phoneticPr fontId="1"/>
  </si>
  <si>
    <t>朝食400円、昼食500円、夕食500円　30日で計算すると42,000円（軽減税率にて8％消費税加算）にて45,360円。</t>
    <rPh sb="0" eb="2">
      <t>チョウショク</t>
    </rPh>
    <rPh sb="5" eb="6">
      <t>エン</t>
    </rPh>
    <rPh sb="7" eb="9">
      <t>チュウショク</t>
    </rPh>
    <rPh sb="12" eb="13">
      <t>エン</t>
    </rPh>
    <rPh sb="14" eb="16">
      <t>ユウショク</t>
    </rPh>
    <rPh sb="19" eb="20">
      <t>エン</t>
    </rPh>
    <rPh sb="23" eb="24">
      <t>ニチ</t>
    </rPh>
    <rPh sb="25" eb="27">
      <t>ケイサン</t>
    </rPh>
    <rPh sb="36" eb="37">
      <t>エン</t>
    </rPh>
    <rPh sb="38" eb="42">
      <t>ケイゲンゼイリツ</t>
    </rPh>
    <rPh sb="46" eb="51">
      <t>ショウヒゼイカサン</t>
    </rPh>
    <rPh sb="60" eb="61">
      <t>エン</t>
    </rPh>
    <phoneticPr fontId="1"/>
  </si>
  <si>
    <t>管理費に含む</t>
    <rPh sb="0" eb="3">
      <t>カンリヒ</t>
    </rPh>
    <rPh sb="4" eb="5">
      <t>フク</t>
    </rPh>
    <phoneticPr fontId="1"/>
  </si>
  <si>
    <t>家電製品1点に付き月550円～1100円（冷蔵庫・電気ストーブ等は1100円）　　　　　　　　　　　　　　　　　　　　　　　自由契約については30分550円請求</t>
    <rPh sb="0" eb="4">
      <t>カデンセイヒン</t>
    </rPh>
    <rPh sb="5" eb="6">
      <t>テン</t>
    </rPh>
    <rPh sb="7" eb="8">
      <t>ツ</t>
    </rPh>
    <rPh sb="9" eb="10">
      <t>ツキ</t>
    </rPh>
    <rPh sb="13" eb="14">
      <t>エン</t>
    </rPh>
    <rPh sb="19" eb="20">
      <t>エン</t>
    </rPh>
    <rPh sb="21" eb="24">
      <t>レイゾウコ</t>
    </rPh>
    <rPh sb="25" eb="27">
      <t>デンキ</t>
    </rPh>
    <rPh sb="31" eb="32">
      <t>トウ</t>
    </rPh>
    <rPh sb="37" eb="38">
      <t>エン</t>
    </rPh>
    <rPh sb="62" eb="66">
      <t>ジユウケイヤク</t>
    </rPh>
    <rPh sb="73" eb="74">
      <t>フン</t>
    </rPh>
    <rPh sb="77" eb="78">
      <t>エン</t>
    </rPh>
    <rPh sb="78" eb="80">
      <t>セイキュウ</t>
    </rPh>
    <phoneticPr fontId="1"/>
  </si>
  <si>
    <t>有料老人ホーム花ごよみ</t>
    <rPh sb="0" eb="2">
      <t>ユウリョウ</t>
    </rPh>
    <rPh sb="2" eb="4">
      <t>ロウジン</t>
    </rPh>
    <rPh sb="7" eb="8">
      <t>ハナ</t>
    </rPh>
    <phoneticPr fontId="1"/>
  </si>
  <si>
    <t>土日祝日</t>
    <rPh sb="0" eb="2">
      <t>ドニチ</t>
    </rPh>
    <rPh sb="2" eb="4">
      <t>シュクジツ</t>
    </rPh>
    <phoneticPr fontId="1"/>
  </si>
  <si>
    <t>旭川市福祉保健部介護高齢課</t>
    <rPh sb="0" eb="3">
      <t>アサヒカワシ</t>
    </rPh>
    <rPh sb="3" eb="8">
      <t>フクシホケンブ</t>
    </rPh>
    <rPh sb="8" eb="10">
      <t>カイゴ</t>
    </rPh>
    <rPh sb="10" eb="12">
      <t>コウレイ</t>
    </rPh>
    <rPh sb="12" eb="13">
      <t>カ</t>
    </rPh>
    <phoneticPr fontId="1"/>
  </si>
  <si>
    <t>26</t>
    <phoneticPr fontId="1"/>
  </si>
  <si>
    <t>1111</t>
    <phoneticPr fontId="1"/>
  </si>
  <si>
    <t>・業務災害補償保険　　　　　・賠償責任保険　　　　　　　・火災保険</t>
    <rPh sb="1" eb="9">
      <t>ギョウムサイガイホショウホケン</t>
    </rPh>
    <rPh sb="15" eb="21">
      <t>バイショウセキニンホケン</t>
    </rPh>
    <rPh sb="29" eb="33">
      <t>カサイホケン</t>
    </rPh>
    <phoneticPr fontId="1"/>
  </si>
  <si>
    <t>１　入居希望者に公開</t>
  </si>
  <si>
    <t>３　公開していない</t>
  </si>
  <si>
    <t>上記の損害賠償責任保険内容に乗っ取り対応行う。</t>
    <rPh sb="0" eb="2">
      <t>ジョウキ</t>
    </rPh>
    <rPh sb="3" eb="7">
      <t>ソンガイバイショウ</t>
    </rPh>
    <rPh sb="7" eb="9">
      <t>セキニン</t>
    </rPh>
    <rPh sb="9" eb="11">
      <t>ホケン</t>
    </rPh>
    <rPh sb="11" eb="13">
      <t>ナイヨウ</t>
    </rPh>
    <rPh sb="14" eb="15">
      <t>ノ</t>
    </rPh>
    <rPh sb="16" eb="17">
      <t>ト</t>
    </rPh>
    <rPh sb="18" eb="20">
      <t>タイオウ</t>
    </rPh>
    <rPh sb="20" eb="21">
      <t>オコナ</t>
    </rPh>
    <phoneticPr fontId="1"/>
  </si>
  <si>
    <t>２　準耐火建築物</t>
  </si>
  <si>
    <t>居室の維持、管理、必要に応じての修繕費にて月27,000円</t>
    <rPh sb="0" eb="2">
      <t>キョシツ</t>
    </rPh>
    <rPh sb="3" eb="5">
      <t>イジ</t>
    </rPh>
    <rPh sb="6" eb="8">
      <t>カンリ</t>
    </rPh>
    <rPh sb="9" eb="11">
      <t>ヒツヨウ</t>
    </rPh>
    <rPh sb="12" eb="13">
      <t>オウ</t>
    </rPh>
    <rPh sb="16" eb="18">
      <t>シュウゼン</t>
    </rPh>
    <rPh sb="21" eb="22">
      <t>ツキ</t>
    </rPh>
    <rPh sb="28" eb="29">
      <t>エン</t>
    </rPh>
    <phoneticPr fontId="1"/>
  </si>
  <si>
    <t>・入院後病状改善みられず退去　　　　　　　　　　　　　　・家族の希望にて特養入居にて退去</t>
    <rPh sb="1" eb="4">
      <t>ニュウインゴ</t>
    </rPh>
    <rPh sb="4" eb="6">
      <t>ビョウジョウ</t>
    </rPh>
    <rPh sb="6" eb="8">
      <t>カイゼン</t>
    </rPh>
    <rPh sb="12" eb="14">
      <t>タイキョ</t>
    </rPh>
    <rPh sb="29" eb="31">
      <t>カゾク</t>
    </rPh>
    <rPh sb="32" eb="34">
      <t>キボウ</t>
    </rPh>
    <rPh sb="36" eb="38">
      <t>トクヨウ</t>
    </rPh>
    <rPh sb="38" eb="40">
      <t>ニュウキョ</t>
    </rPh>
    <rPh sb="42" eb="44">
      <t>タイキョ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</si>
</sst>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54" zoomScaleNormal="100" zoomScaleSheetLayoutView="10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2491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2492</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2493</v>
      </c>
      <c r="K16" s="200"/>
      <c r="L16" s="200"/>
      <c r="M16" s="200"/>
      <c r="N16" s="200"/>
      <c r="O16" s="200"/>
      <c r="P16" s="201"/>
    </row>
    <row r="17" spans="1:20" ht="20.100000000000001" customHeight="1">
      <c r="B17" s="76" t="s">
        <v>6</v>
      </c>
      <c r="C17" s="77"/>
      <c r="D17" s="77"/>
      <c r="E17" s="78"/>
      <c r="F17" s="34" t="s">
        <v>13</v>
      </c>
      <c r="G17" s="31">
        <v>78</v>
      </c>
      <c r="H17" s="35" t="s">
        <v>487</v>
      </c>
      <c r="I17" s="32">
        <v>8315</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2494</v>
      </c>
      <c r="K21" s="97"/>
      <c r="L21" s="97"/>
      <c r="M21" s="35" t="s">
        <v>483</v>
      </c>
      <c r="N21" s="97" t="s">
        <v>2495</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2496</v>
      </c>
      <c r="K25" s="159"/>
      <c r="L25" s="159"/>
      <c r="M25" s="159"/>
      <c r="N25" s="159"/>
      <c r="O25" s="96"/>
      <c r="P25" s="131"/>
    </row>
    <row r="26" spans="1:20" ht="20.100000000000001" customHeight="1">
      <c r="B26" s="114" t="s">
        <v>9</v>
      </c>
      <c r="C26" s="92"/>
      <c r="D26" s="92"/>
      <c r="E26" s="92"/>
      <c r="F26" s="161">
        <v>2014</v>
      </c>
      <c r="G26" s="162"/>
      <c r="H26" s="35" t="s">
        <v>484</v>
      </c>
      <c r="I26" s="162">
        <v>2</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2488</v>
      </c>
      <c r="I31" s="155"/>
      <c r="J31" s="155"/>
      <c r="K31" s="155"/>
      <c r="L31" s="155"/>
      <c r="M31" s="155"/>
      <c r="N31" s="155"/>
      <c r="O31" s="155"/>
      <c r="P31" s="156"/>
      <c r="S31" s="15" t="str">
        <f>IF(H31="","未記入","")</f>
        <v/>
      </c>
    </row>
    <row r="32" spans="1:20" ht="39" customHeight="1">
      <c r="B32" s="79"/>
      <c r="C32" s="80"/>
      <c r="D32" s="80"/>
      <c r="E32" s="81"/>
      <c r="F32" s="119" t="s">
        <v>2487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8315</v>
      </c>
      <c r="J33" s="133"/>
      <c r="K33" s="133"/>
      <c r="L33" s="133"/>
      <c r="M33" s="133"/>
      <c r="N33" s="133"/>
      <c r="O33" s="133"/>
      <c r="P33" s="134"/>
      <c r="S33" s="15" t="str">
        <f>IF(OR(G33="",I33=""),"未記入","")</f>
        <v/>
      </c>
    </row>
    <row r="34" spans="2:20" ht="58.5" customHeight="1">
      <c r="B34" s="79"/>
      <c r="C34" s="80"/>
      <c r="D34" s="80"/>
      <c r="E34" s="81"/>
      <c r="F34" s="85" t="s">
        <v>2482</v>
      </c>
      <c r="G34" s="85"/>
      <c r="H34" s="85"/>
      <c r="I34" s="85"/>
      <c r="J34" s="85"/>
      <c r="K34" s="85"/>
      <c r="L34" s="85"/>
      <c r="M34" s="85"/>
      <c r="N34" s="85"/>
      <c r="O34" s="135"/>
      <c r="P34" s="136"/>
      <c r="S34" s="15" t="str">
        <f>IF(F34="","未記入","")</f>
        <v/>
      </c>
    </row>
    <row r="35" spans="2:20" ht="58.5" customHeight="1">
      <c r="B35" s="137" t="s">
        <v>574</v>
      </c>
      <c r="C35" s="138"/>
      <c r="D35" s="138"/>
      <c r="E35" s="139"/>
      <c r="F35" s="85" t="s">
        <v>2487</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2489</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2498</v>
      </c>
      <c r="M44" s="35" t="s">
        <v>487</v>
      </c>
      <c r="N44" s="63" t="s">
        <v>2500</v>
      </c>
      <c r="O44" s="83"/>
      <c r="P44" s="84"/>
    </row>
    <row r="45" spans="2:20" ht="20.100000000000001" customHeight="1">
      <c r="B45" s="114"/>
      <c r="C45" s="92"/>
      <c r="D45" s="92"/>
      <c r="E45" s="92"/>
      <c r="F45" s="93" t="s">
        <v>423</v>
      </c>
      <c r="G45" s="94"/>
      <c r="H45" s="94"/>
      <c r="I45" s="95"/>
      <c r="J45" s="96" t="s">
        <v>2494</v>
      </c>
      <c r="K45" s="97"/>
      <c r="L45" s="97"/>
      <c r="M45" s="35" t="s">
        <v>483</v>
      </c>
      <c r="N45" s="97" t="s">
        <v>2495</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2501</v>
      </c>
      <c r="K48" s="159"/>
      <c r="L48" s="159"/>
      <c r="M48" s="159"/>
      <c r="N48" s="159"/>
      <c r="O48" s="96"/>
      <c r="P48" s="131"/>
    </row>
    <row r="49" spans="1:20" ht="20.100000000000001" customHeight="1">
      <c r="B49" s="114"/>
      <c r="C49" s="92"/>
      <c r="D49" s="92"/>
      <c r="E49" s="92"/>
      <c r="F49" s="92" t="s">
        <v>18</v>
      </c>
      <c r="G49" s="92"/>
      <c r="H49" s="92"/>
      <c r="I49" s="92"/>
      <c r="J49" s="159" t="s">
        <v>2502</v>
      </c>
      <c r="K49" s="159"/>
      <c r="L49" s="159"/>
      <c r="M49" s="159"/>
      <c r="N49" s="159"/>
      <c r="O49" s="96"/>
      <c r="P49" s="131"/>
    </row>
    <row r="50" spans="1:20" ht="20.100000000000001" customHeight="1">
      <c r="B50" s="163" t="s">
        <v>28</v>
      </c>
      <c r="C50" s="164"/>
      <c r="D50" s="164"/>
      <c r="E50" s="164"/>
      <c r="F50" s="164"/>
      <c r="G50" s="164"/>
      <c r="H50" s="164"/>
      <c r="I50" s="164"/>
      <c r="J50" s="161">
        <v>2014</v>
      </c>
      <c r="K50" s="162"/>
      <c r="L50" s="35" t="s">
        <v>484</v>
      </c>
      <c r="M50" s="61">
        <v>1</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2504</v>
      </c>
      <c r="K55" s="200"/>
      <c r="L55" s="200"/>
      <c r="M55" s="200"/>
      <c r="N55" s="200"/>
      <c r="O55" s="200"/>
      <c r="P55" s="201"/>
    </row>
    <row r="56" spans="1:20" ht="20.100000000000001" customHeight="1">
      <c r="B56" s="193"/>
      <c r="C56" s="194"/>
      <c r="D56" s="195"/>
      <c r="E56" s="92" t="s">
        <v>33</v>
      </c>
      <c r="F56" s="92"/>
      <c r="G56" s="92"/>
      <c r="H56" s="92"/>
      <c r="I56" s="92"/>
      <c r="J56" s="96" t="s">
        <v>2505</v>
      </c>
      <c r="K56" s="97"/>
      <c r="L56" s="97"/>
      <c r="M56" s="97"/>
      <c r="N56" s="97"/>
      <c r="O56" s="97"/>
      <c r="P56" s="101"/>
    </row>
    <row r="57" spans="1:20" ht="20.100000000000001" customHeight="1">
      <c r="B57" s="193"/>
      <c r="C57" s="194"/>
      <c r="D57" s="195"/>
      <c r="E57" s="92" t="s">
        <v>34</v>
      </c>
      <c r="F57" s="92"/>
      <c r="G57" s="92"/>
      <c r="H57" s="92"/>
      <c r="I57" s="92"/>
      <c r="J57" s="161">
        <v>2014</v>
      </c>
      <c r="K57" s="162"/>
      <c r="L57" s="35" t="s">
        <v>484</v>
      </c>
      <c r="M57" s="61">
        <v>2</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1344.61</v>
      </c>
      <c r="H61" s="109"/>
      <c r="I61" s="109"/>
      <c r="J61" s="109"/>
      <c r="K61" s="185"/>
      <c r="L61" s="184" t="s">
        <v>516</v>
      </c>
      <c r="M61" s="171"/>
      <c r="N61" s="171"/>
      <c r="O61" s="171"/>
      <c r="P61" s="186"/>
    </row>
    <row r="62" spans="1:20" ht="20.100000000000001" customHeight="1">
      <c r="B62" s="114"/>
      <c r="C62" s="92"/>
      <c r="D62" s="115" t="s">
        <v>39</v>
      </c>
      <c r="E62" s="77"/>
      <c r="F62" s="78"/>
      <c r="G62" s="159" t="s">
        <v>2506</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992.14</v>
      </c>
      <c r="L72" s="97"/>
      <c r="M72" s="97"/>
      <c r="N72" s="99" t="s">
        <v>490</v>
      </c>
      <c r="O72" s="99"/>
      <c r="P72" s="169"/>
    </row>
    <row r="73" spans="2:16" ht="20.100000000000001" customHeight="1">
      <c r="B73" s="429"/>
      <c r="C73" s="430"/>
      <c r="D73" s="175"/>
      <c r="E73" s="80"/>
      <c r="F73" s="81"/>
      <c r="G73" s="164" t="s">
        <v>42</v>
      </c>
      <c r="H73" s="164"/>
      <c r="I73" s="164"/>
      <c r="J73" s="164"/>
      <c r="K73" s="96">
        <v>992.14</v>
      </c>
      <c r="L73" s="97"/>
      <c r="M73" s="97"/>
      <c r="N73" s="99" t="s">
        <v>490</v>
      </c>
      <c r="O73" s="99"/>
      <c r="P73" s="169"/>
    </row>
    <row r="74" spans="2:16" ht="20.100000000000001" customHeight="1">
      <c r="B74" s="429"/>
      <c r="C74" s="430"/>
      <c r="D74" s="92" t="s">
        <v>43</v>
      </c>
      <c r="E74" s="92"/>
      <c r="F74" s="92"/>
      <c r="G74" s="159" t="s">
        <v>2555</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2507</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t="s">
        <v>2508</v>
      </c>
      <c r="I79" s="206"/>
      <c r="J79" s="206"/>
      <c r="K79" s="206"/>
      <c r="L79" s="206"/>
      <c r="M79" s="206"/>
      <c r="N79" s="206"/>
      <c r="O79" s="206"/>
      <c r="P79" s="207"/>
    </row>
    <row r="80" spans="2:16" ht="20.100000000000001" customHeight="1">
      <c r="B80" s="429"/>
      <c r="C80" s="430"/>
      <c r="D80" s="92" t="s">
        <v>39</v>
      </c>
      <c r="E80" s="92"/>
      <c r="F80" s="92"/>
      <c r="G80" s="159"/>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2509</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13</v>
      </c>
      <c r="K95" s="50" t="s">
        <v>490</v>
      </c>
      <c r="L95" s="96">
        <v>28</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2384</v>
      </c>
      <c r="I96" s="159"/>
      <c r="J96" s="23">
        <v>28</v>
      </c>
      <c r="K96" s="50" t="s">
        <v>490</v>
      </c>
      <c r="L96" s="96">
        <v>1</v>
      </c>
      <c r="M96" s="122"/>
      <c r="N96" s="111" t="s">
        <v>2425</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0</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3</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2510</v>
      </c>
      <c r="H113" s="159"/>
      <c r="I113" s="159"/>
      <c r="J113" s="159"/>
      <c r="K113" s="159"/>
      <c r="L113" s="159"/>
      <c r="M113" s="159"/>
      <c r="N113" s="159"/>
      <c r="O113" s="96"/>
      <c r="P113" s="131"/>
    </row>
    <row r="114" spans="2:16" ht="20.100000000000001" customHeight="1">
      <c r="B114" s="215"/>
      <c r="C114" s="216"/>
      <c r="D114" s="210" t="s">
        <v>79</v>
      </c>
      <c r="E114" s="191"/>
      <c r="F114" s="192"/>
      <c r="G114" s="213" t="s">
        <v>2511</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2512</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2510</v>
      </c>
      <c r="H117" s="159"/>
      <c r="I117" s="159"/>
      <c r="J117" s="159"/>
      <c r="K117" s="159"/>
      <c r="L117" s="159"/>
      <c r="M117" s="159"/>
      <c r="N117" s="159"/>
      <c r="O117" s="96"/>
      <c r="P117" s="131"/>
    </row>
    <row r="118" spans="2:16" ht="20.100000000000001" customHeight="1">
      <c r="B118" s="193"/>
      <c r="C118" s="195"/>
      <c r="D118" s="217" t="s">
        <v>73</v>
      </c>
      <c r="E118" s="138"/>
      <c r="F118" s="139"/>
      <c r="G118" s="159" t="s">
        <v>2510</v>
      </c>
      <c r="H118" s="159"/>
      <c r="I118" s="159"/>
      <c r="J118" s="159"/>
      <c r="K118" s="159"/>
      <c r="L118" s="159"/>
      <c r="M118" s="159"/>
      <c r="N118" s="159"/>
      <c r="O118" s="96"/>
      <c r="P118" s="131"/>
    </row>
    <row r="119" spans="2:16" ht="20.100000000000001" customHeight="1">
      <c r="B119" s="193"/>
      <c r="C119" s="195"/>
      <c r="D119" s="219" t="s">
        <v>74</v>
      </c>
      <c r="E119" s="220"/>
      <c r="F119" s="221"/>
      <c r="G119" s="159" t="s">
        <v>2510</v>
      </c>
      <c r="H119" s="159"/>
      <c r="I119" s="159"/>
      <c r="J119" s="159"/>
      <c r="K119" s="159"/>
      <c r="L119" s="159"/>
      <c r="M119" s="159"/>
      <c r="N119" s="159"/>
      <c r="O119" s="96"/>
      <c r="P119" s="131"/>
    </row>
    <row r="120" spans="2:16" ht="20.100000000000001" customHeight="1">
      <c r="B120" s="193"/>
      <c r="C120" s="195"/>
      <c r="D120" s="203" t="s">
        <v>75</v>
      </c>
      <c r="E120" s="99"/>
      <c r="F120" s="100"/>
      <c r="G120" s="159" t="s">
        <v>2510</v>
      </c>
      <c r="H120" s="159"/>
      <c r="I120" s="159"/>
      <c r="J120" s="159"/>
      <c r="K120" s="159"/>
      <c r="L120" s="159"/>
      <c r="M120" s="159"/>
      <c r="N120" s="159"/>
      <c r="O120" s="96"/>
      <c r="P120" s="131"/>
    </row>
    <row r="121" spans="2:16" ht="20.100000000000001" customHeight="1">
      <c r="B121" s="193"/>
      <c r="C121" s="195"/>
      <c r="D121" s="203" t="s">
        <v>76</v>
      </c>
      <c r="E121" s="99"/>
      <c r="F121" s="100"/>
      <c r="G121" s="159" t="s">
        <v>2510</v>
      </c>
      <c r="H121" s="159"/>
      <c r="I121" s="159"/>
      <c r="J121" s="159"/>
      <c r="K121" s="159"/>
      <c r="L121" s="159"/>
      <c r="M121" s="159"/>
      <c r="N121" s="159"/>
      <c r="O121" s="96"/>
      <c r="P121" s="131"/>
    </row>
    <row r="122" spans="2:16" ht="20.100000000000001" customHeight="1">
      <c r="B122" s="222"/>
      <c r="C122" s="223"/>
      <c r="D122" s="203" t="s">
        <v>77</v>
      </c>
      <c r="E122" s="99"/>
      <c r="F122" s="100"/>
      <c r="G122" s="159" t="s">
        <v>2510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2513</v>
      </c>
      <c r="H123" s="159"/>
      <c r="I123" s="159"/>
      <c r="J123" s="159"/>
      <c r="K123" s="159"/>
      <c r="L123" s="159"/>
      <c r="M123" s="159"/>
      <c r="N123" s="159"/>
      <c r="O123" s="96"/>
      <c r="P123" s="131"/>
    </row>
    <row r="124" spans="2:16" ht="20.100000000000001" customHeight="1">
      <c r="B124" s="193"/>
      <c r="C124" s="195"/>
      <c r="D124" s="217" t="s">
        <v>446</v>
      </c>
      <c r="E124" s="138"/>
      <c r="F124" s="139"/>
      <c r="G124" s="159" t="s">
        <v>2514</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2519</v>
      </c>
      <c r="G172" s="171" t="s">
        <v>474</v>
      </c>
      <c r="H172" s="171"/>
      <c r="I172" s="171"/>
      <c r="J172" s="171"/>
      <c r="K172" s="171"/>
      <c r="L172" s="171"/>
      <c r="M172" s="171"/>
      <c r="N172" s="171"/>
      <c r="O172" s="171"/>
      <c r="P172" s="186"/>
    </row>
    <row r="173" spans="2:20" ht="20.100000000000001" customHeight="1">
      <c r="B173" s="114"/>
      <c r="C173" s="92"/>
      <c r="D173" s="92"/>
      <c r="E173" s="92"/>
      <c r="F173" s="14" t="s">
        <v>2519</v>
      </c>
      <c r="G173" s="99" t="s">
        <v>475</v>
      </c>
      <c r="H173" s="99"/>
      <c r="I173" s="99"/>
      <c r="J173" s="99"/>
      <c r="K173" s="99"/>
      <c r="L173" s="99"/>
      <c r="M173" s="99"/>
      <c r="N173" s="99"/>
      <c r="O173" s="99"/>
      <c r="P173" s="169"/>
    </row>
    <row r="174" spans="2:20" ht="20.100000000000001" customHeight="1">
      <c r="B174" s="114"/>
      <c r="C174" s="92"/>
      <c r="D174" s="92"/>
      <c r="E174" s="92"/>
      <c r="F174" s="14" t="s">
        <v>2519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2520</v>
      </c>
      <c r="J176" s="86"/>
      <c r="K176" s="86"/>
      <c r="L176" s="86"/>
      <c r="M176" s="86"/>
      <c r="N176" s="86"/>
      <c r="O176" s="87"/>
      <c r="P176" s="88"/>
    </row>
    <row r="177" spans="2:16" ht="39.950000000000003" customHeight="1">
      <c r="B177" s="280"/>
      <c r="C177" s="281"/>
      <c r="D177" s="82"/>
      <c r="E177" s="202"/>
      <c r="F177" s="92" t="s">
        <v>108</v>
      </c>
      <c r="G177" s="92"/>
      <c r="H177" s="92"/>
      <c r="I177" s="85" t="s">
        <v>2521</v>
      </c>
      <c r="J177" s="86"/>
      <c r="K177" s="86"/>
      <c r="L177" s="86"/>
      <c r="M177" s="86"/>
      <c r="N177" s="86"/>
      <c r="O177" s="87"/>
      <c r="P177" s="88"/>
    </row>
    <row r="178" spans="2:16" ht="39.950000000000003" customHeight="1">
      <c r="B178" s="280"/>
      <c r="C178" s="281"/>
      <c r="D178" s="82"/>
      <c r="E178" s="202"/>
      <c r="F178" s="92" t="s">
        <v>109</v>
      </c>
      <c r="G178" s="92"/>
      <c r="H178" s="92"/>
      <c r="I178" s="85" t="s">
        <v>2522</v>
      </c>
      <c r="J178" s="86"/>
      <c r="K178" s="86"/>
      <c r="L178" s="86"/>
      <c r="M178" s="86"/>
      <c r="N178" s="86"/>
      <c r="O178" s="87"/>
      <c r="P178" s="88"/>
    </row>
    <row r="179" spans="2:16" ht="39.950000000000003" customHeight="1">
      <c r="B179" s="280"/>
      <c r="C179" s="281"/>
      <c r="D179" s="82"/>
      <c r="E179" s="202"/>
      <c r="F179" s="92" t="s">
        <v>429</v>
      </c>
      <c r="G179" s="92"/>
      <c r="H179" s="92"/>
      <c r="I179" s="85" t="s">
        <v>2522</v>
      </c>
      <c r="J179" s="86"/>
      <c r="K179" s="86"/>
      <c r="L179" s="86"/>
      <c r="M179" s="86"/>
      <c r="N179" s="86"/>
      <c r="O179" s="87"/>
      <c r="P179" s="88"/>
    </row>
    <row r="180" spans="2:16" ht="39.950000000000003" customHeight="1">
      <c r="B180" s="280"/>
      <c r="C180" s="281"/>
      <c r="D180" s="82"/>
      <c r="E180" s="202"/>
      <c r="F180" s="92" t="s">
        <v>110</v>
      </c>
      <c r="G180" s="92"/>
      <c r="H180" s="92"/>
      <c r="I180" s="85" t="s">
        <v>2523</v>
      </c>
      <c r="J180" s="86"/>
      <c r="K180" s="86"/>
      <c r="L180" s="86"/>
      <c r="M180" s="86"/>
      <c r="N180" s="86"/>
      <c r="O180" s="87"/>
      <c r="P180" s="88"/>
    </row>
    <row r="181" spans="2:16" ht="39.950000000000003" customHeight="1">
      <c r="B181" s="280"/>
      <c r="C181" s="281"/>
      <c r="D181" s="82">
        <v>2</v>
      </c>
      <c r="E181" s="202"/>
      <c r="F181" s="92" t="s">
        <v>5</v>
      </c>
      <c r="G181" s="92"/>
      <c r="H181" s="92"/>
      <c r="I181" s="85" t="s">
        <v>2525</v>
      </c>
      <c r="J181" s="86"/>
      <c r="K181" s="86"/>
      <c r="L181" s="86"/>
      <c r="M181" s="86"/>
      <c r="N181" s="86"/>
      <c r="O181" s="87"/>
      <c r="P181" s="88"/>
    </row>
    <row r="182" spans="2:16" ht="39.950000000000003" customHeight="1">
      <c r="B182" s="280"/>
      <c r="C182" s="281"/>
      <c r="D182" s="82"/>
      <c r="E182" s="202"/>
      <c r="F182" s="92" t="s">
        <v>108</v>
      </c>
      <c r="G182" s="92"/>
      <c r="H182" s="92"/>
      <c r="I182" s="85" t="s">
        <v>2524</v>
      </c>
      <c r="J182" s="86"/>
      <c r="K182" s="86"/>
      <c r="L182" s="86"/>
      <c r="M182" s="86"/>
      <c r="N182" s="86"/>
      <c r="O182" s="87"/>
      <c r="P182" s="88"/>
    </row>
    <row r="183" spans="2:16" ht="39.950000000000003" customHeight="1">
      <c r="B183" s="280"/>
      <c r="C183" s="281"/>
      <c r="D183" s="82"/>
      <c r="E183" s="202"/>
      <c r="F183" s="92" t="s">
        <v>109</v>
      </c>
      <c r="G183" s="92"/>
      <c r="H183" s="92"/>
      <c r="I183" s="85" t="s">
        <v>2526</v>
      </c>
      <c r="J183" s="86"/>
      <c r="K183" s="86"/>
      <c r="L183" s="86"/>
      <c r="M183" s="86"/>
      <c r="N183" s="86"/>
      <c r="O183" s="87"/>
      <c r="P183" s="88"/>
    </row>
    <row r="184" spans="2:16" ht="39.950000000000003" customHeight="1">
      <c r="B184" s="280"/>
      <c r="C184" s="281"/>
      <c r="D184" s="82"/>
      <c r="E184" s="202"/>
      <c r="F184" s="92" t="s">
        <v>429</v>
      </c>
      <c r="G184" s="92"/>
      <c r="H184" s="92"/>
      <c r="I184" s="85" t="s">
        <v>2527</v>
      </c>
      <c r="J184" s="86"/>
      <c r="K184" s="86"/>
      <c r="L184" s="86"/>
      <c r="M184" s="86"/>
      <c r="N184" s="86"/>
      <c r="O184" s="87"/>
      <c r="P184" s="88"/>
    </row>
    <row r="185" spans="2:16" ht="39.950000000000003" customHeight="1">
      <c r="B185" s="280"/>
      <c r="C185" s="281"/>
      <c r="D185" s="82"/>
      <c r="E185" s="202"/>
      <c r="F185" s="92" t="s">
        <v>110</v>
      </c>
      <c r="G185" s="92"/>
      <c r="H185" s="92"/>
      <c r="I185" s="85" t="s">
        <v>2523</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2528</v>
      </c>
      <c r="J191" s="86"/>
      <c r="K191" s="86"/>
      <c r="L191" s="86"/>
      <c r="M191" s="86"/>
      <c r="N191" s="86"/>
      <c r="O191" s="87"/>
      <c r="P191" s="88"/>
    </row>
    <row r="192" spans="2:16" ht="39.950000000000003" customHeight="1">
      <c r="B192" s="280"/>
      <c r="C192" s="281"/>
      <c r="D192" s="269"/>
      <c r="E192" s="235"/>
      <c r="F192" s="92" t="s">
        <v>108</v>
      </c>
      <c r="G192" s="92"/>
      <c r="H192" s="92"/>
      <c r="I192" s="85" t="s">
        <v>2529</v>
      </c>
      <c r="J192" s="86"/>
      <c r="K192" s="86"/>
      <c r="L192" s="86"/>
      <c r="M192" s="86"/>
      <c r="N192" s="86"/>
      <c r="O192" s="87"/>
      <c r="P192" s="88"/>
    </row>
    <row r="193" spans="2:16" ht="39.950000000000003" customHeight="1">
      <c r="B193" s="280"/>
      <c r="C193" s="281"/>
      <c r="D193" s="269"/>
      <c r="E193" s="235"/>
      <c r="F193" s="160" t="s">
        <v>110</v>
      </c>
      <c r="G193" s="160"/>
      <c r="H193" s="160"/>
      <c r="I193" s="85" t="s">
        <v>2530</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2511</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2510</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2532</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30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12</v>
      </c>
      <c r="F241" s="218"/>
      <c r="G241" s="218"/>
      <c r="H241" s="159">
        <v>11</v>
      </c>
      <c r="I241" s="159"/>
      <c r="J241" s="159"/>
      <c r="K241" s="159">
        <v>1</v>
      </c>
      <c r="L241" s="159"/>
      <c r="M241" s="159"/>
      <c r="N241" s="159">
        <v>6.2</v>
      </c>
      <c r="O241" s="96"/>
      <c r="P241" s="131"/>
    </row>
    <row r="242" spans="2:20" ht="20.100000000000001" customHeight="1">
      <c r="B242" s="45"/>
      <c r="C242" s="92" t="s">
        <v>144</v>
      </c>
      <c r="D242" s="92"/>
      <c r="E242" s="218">
        <f>IF(OR($H$242&lt;&gt;"",$K$242&lt;&gt;""),SUM($H$242,$K$242),"")</f>
        <v>1</v>
      </c>
      <c r="F242" s="218"/>
      <c r="G242" s="218"/>
      <c r="H242" s="159"/>
      <c r="I242" s="159"/>
      <c r="J242" s="159"/>
      <c r="K242" s="159">
        <v>1</v>
      </c>
      <c r="L242" s="159"/>
      <c r="M242" s="159"/>
      <c r="N242" s="159">
        <v>0.6</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v>2</v>
      </c>
      <c r="I246" s="159"/>
      <c r="J246" s="159"/>
      <c r="K246" s="159">
        <v>2</v>
      </c>
      <c r="L246" s="159"/>
      <c r="M246" s="159"/>
      <c r="N246" s="159"/>
      <c r="O246" s="96"/>
      <c r="P246" s="131"/>
    </row>
    <row r="247" spans="2:20" ht="20.100000000000001" customHeight="1">
      <c r="B247" s="114" t="s">
        <v>149</v>
      </c>
      <c r="C247" s="92"/>
      <c r="D247" s="92"/>
      <c r="E247" s="218">
        <f>IF(OR($H$247&lt;&gt;"",$K$247&lt;&gt;""),SUM($H$247,$K$247),"")</f>
        <v>1</v>
      </c>
      <c r="F247" s="218"/>
      <c r="G247" s="218"/>
      <c r="H247" s="159"/>
      <c r="I247" s="159"/>
      <c r="J247" s="159"/>
      <c r="K247" s="159">
        <v>1</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5</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6</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2511</v>
      </c>
      <c r="M295" s="109"/>
      <c r="N295" s="109"/>
      <c r="O295" s="109"/>
      <c r="P295" s="110"/>
    </row>
    <row r="296" spans="2:20" ht="20.100000000000001" customHeight="1">
      <c r="B296" s="89"/>
      <c r="C296" s="90"/>
      <c r="D296" s="90"/>
      <c r="E296" s="90"/>
      <c r="F296" s="91"/>
      <c r="G296" s="210" t="s">
        <v>456</v>
      </c>
      <c r="H296" s="192"/>
      <c r="I296" s="96" t="s">
        <v>2510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0</v>
      </c>
      <c r="H301" s="28">
        <v>0</v>
      </c>
      <c r="I301" s="28">
        <v>1</v>
      </c>
      <c r="J301" s="28">
        <v>0</v>
      </c>
      <c r="K301" s="28"/>
      <c r="L301" s="28"/>
      <c r="M301" s="28"/>
      <c r="N301" s="28"/>
      <c r="O301" s="28"/>
      <c r="P301" s="28"/>
      <c r="Q301" s="12"/>
    </row>
    <row r="302" spans="2:20" ht="20.100000000000001" customHeight="1">
      <c r="B302" s="190" t="s">
        <v>186</v>
      </c>
      <c r="C302" s="191"/>
      <c r="D302" s="191"/>
      <c r="E302" s="191"/>
      <c r="F302" s="192"/>
      <c r="G302" s="28">
        <v>0</v>
      </c>
      <c r="H302" s="28">
        <v>0</v>
      </c>
      <c r="I302" s="28">
        <v>2</v>
      </c>
      <c r="J302" s="28">
        <v>0</v>
      </c>
      <c r="K302" s="28"/>
      <c r="L302" s="28"/>
      <c r="M302" s="28"/>
      <c r="N302" s="28"/>
      <c r="O302" s="28"/>
      <c r="P302" s="28"/>
      <c r="Q302" s="12"/>
    </row>
    <row r="303" spans="2:20" ht="20.100000000000001" customHeight="1">
      <c r="B303" s="333" t="s">
        <v>187</v>
      </c>
      <c r="C303" s="334"/>
      <c r="D303" s="203" t="s">
        <v>188</v>
      </c>
      <c r="E303" s="99"/>
      <c r="F303" s="100"/>
      <c r="G303" s="28"/>
      <c r="H303" s="28"/>
      <c r="I303" s="28">
        <v>2</v>
      </c>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v>1</v>
      </c>
      <c r="I308" s="331"/>
      <c r="J308" s="331">
        <v>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2510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2511</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2536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2540</v>
      </c>
      <c r="J332" s="159"/>
      <c r="K332" s="159"/>
      <c r="L332" s="159"/>
      <c r="M332" s="96" t="s">
        <v>2541</v>
      </c>
      <c r="N332" s="97"/>
      <c r="O332" s="97"/>
      <c r="P332" s="101"/>
    </row>
    <row r="333" spans="2:20" ht="20.100000000000001" customHeight="1">
      <c r="B333" s="114"/>
      <c r="C333" s="92"/>
      <c r="D333" s="92"/>
      <c r="E333" s="203" t="s">
        <v>215</v>
      </c>
      <c r="F333" s="99"/>
      <c r="G333" s="99"/>
      <c r="H333" s="100"/>
      <c r="I333" s="96">
        <v>92</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15</v>
      </c>
      <c r="J334" s="97"/>
      <c r="K334" s="97"/>
      <c r="L334" s="55" t="s">
        <v>490</v>
      </c>
      <c r="M334" s="96">
        <v>16</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99750</v>
      </c>
      <c r="J340" s="97"/>
      <c r="K340" s="97"/>
      <c r="L340" s="50" t="s">
        <v>499</v>
      </c>
      <c r="M340" s="96">
        <v>102000</v>
      </c>
      <c r="N340" s="97"/>
      <c r="O340" s="97"/>
      <c r="P340" s="37" t="s">
        <v>499</v>
      </c>
    </row>
    <row r="341" spans="2:20" ht="20.100000000000001" customHeight="1">
      <c r="B341" s="358"/>
      <c r="C341" s="203" t="s">
        <v>210</v>
      </c>
      <c r="D341" s="99"/>
      <c r="E341" s="99"/>
      <c r="F341" s="99"/>
      <c r="G341" s="99"/>
      <c r="H341" s="100"/>
      <c r="I341" s="96">
        <v>27000</v>
      </c>
      <c r="J341" s="97"/>
      <c r="K341" s="97"/>
      <c r="L341" s="50" t="s">
        <v>499</v>
      </c>
      <c r="M341" s="96">
        <v>27000</v>
      </c>
      <c r="N341" s="97"/>
      <c r="O341" s="97"/>
      <c r="P341" s="37" t="s">
        <v>499</v>
      </c>
    </row>
    <row r="342" spans="2:20" ht="20.100000000000001" customHeight="1">
      <c r="B342" s="114"/>
      <c r="C342" s="359" t="s">
        <v>212</v>
      </c>
      <c r="D342" s="219" t="s">
        <v>211</v>
      </c>
      <c r="E342" s="220"/>
      <c r="F342" s="220"/>
      <c r="G342" s="220"/>
      <c r="H342" s="221"/>
      <c r="I342" s="96">
        <v>0</v>
      </c>
      <c r="J342" s="97"/>
      <c r="K342" s="97"/>
      <c r="L342" s="50" t="s">
        <v>499</v>
      </c>
      <c r="M342" s="96">
        <v>0</v>
      </c>
      <c r="N342" s="97"/>
      <c r="O342" s="97"/>
      <c r="P342" s="37" t="s">
        <v>499</v>
      </c>
    </row>
    <row r="343" spans="2:20" ht="20.100000000000001" customHeight="1">
      <c r="B343" s="114"/>
      <c r="C343" s="359"/>
      <c r="D343" s="359" t="s">
        <v>213</v>
      </c>
      <c r="E343" s="203" t="s">
        <v>221</v>
      </c>
      <c r="F343" s="99"/>
      <c r="G343" s="99"/>
      <c r="H343" s="100"/>
      <c r="I343" s="96">
        <v>45360</v>
      </c>
      <c r="J343" s="97"/>
      <c r="K343" s="97"/>
      <c r="L343" s="50" t="s">
        <v>499</v>
      </c>
      <c r="M343" s="96">
        <v>45360</v>
      </c>
      <c r="N343" s="97"/>
      <c r="O343" s="97"/>
      <c r="P343" s="37" t="s">
        <v>499</v>
      </c>
    </row>
    <row r="344" spans="2:20" ht="20.100000000000001" customHeight="1">
      <c r="B344" s="114"/>
      <c r="C344" s="359"/>
      <c r="D344" s="359"/>
      <c r="E344" s="203" t="s">
        <v>222</v>
      </c>
      <c r="F344" s="99"/>
      <c r="G344" s="99"/>
      <c r="H344" s="100"/>
      <c r="I344" s="96">
        <v>27500</v>
      </c>
      <c r="J344" s="97"/>
      <c r="K344" s="97"/>
      <c r="L344" s="50" t="s">
        <v>499</v>
      </c>
      <c r="M344" s="96">
        <v>27500</v>
      </c>
      <c r="N344" s="97"/>
      <c r="O344" s="97"/>
      <c r="P344" s="37" t="s">
        <v>499</v>
      </c>
    </row>
    <row r="345" spans="2:20" ht="20.100000000000001" customHeight="1">
      <c r="B345" s="114"/>
      <c r="C345" s="359"/>
      <c r="D345" s="359"/>
      <c r="E345" s="203" t="s">
        <v>223</v>
      </c>
      <c r="F345" s="99"/>
      <c r="G345" s="99"/>
      <c r="H345" s="100"/>
      <c r="I345" s="96">
        <v>0</v>
      </c>
      <c r="J345" s="97"/>
      <c r="K345" s="97"/>
      <c r="L345" s="50" t="s">
        <v>499</v>
      </c>
      <c r="M345" s="96">
        <v>0</v>
      </c>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v>2500</v>
      </c>
      <c r="J347" s="97"/>
      <c r="K347" s="97"/>
      <c r="L347" s="50" t="s">
        <v>499</v>
      </c>
      <c r="M347" s="96">
        <v>2500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2556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2542</v>
      </c>
      <c r="H357" s="206"/>
      <c r="I357" s="206"/>
      <c r="J357" s="206"/>
      <c r="K357" s="206"/>
      <c r="L357" s="206"/>
      <c r="M357" s="206"/>
      <c r="N357" s="206"/>
      <c r="O357" s="206"/>
      <c r="P357" s="207"/>
    </row>
    <row r="358" spans="2:20" ht="60" customHeight="1">
      <c r="B358" s="98" t="s">
        <v>221</v>
      </c>
      <c r="C358" s="99"/>
      <c r="D358" s="99"/>
      <c r="E358" s="99"/>
      <c r="F358" s="100"/>
      <c r="G358" s="135" t="s">
        <v>2543</v>
      </c>
      <c r="H358" s="206"/>
      <c r="I358" s="206"/>
      <c r="J358" s="206"/>
      <c r="K358" s="206"/>
      <c r="L358" s="206"/>
      <c r="M358" s="206"/>
      <c r="N358" s="206"/>
      <c r="O358" s="206"/>
      <c r="P358" s="207"/>
    </row>
    <row r="359" spans="2:20" ht="60" customHeight="1">
      <c r="B359" s="98" t="s">
        <v>224</v>
      </c>
      <c r="C359" s="99"/>
      <c r="D359" s="99"/>
      <c r="E359" s="99"/>
      <c r="F359" s="100"/>
      <c r="G359" s="135" t="s">
        <v>2544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2545</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24</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23</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1</v>
      </c>
      <c r="I394" s="97"/>
      <c r="J394" s="97"/>
      <c r="K394" s="97"/>
      <c r="L394" s="97"/>
      <c r="M394" s="97"/>
      <c r="N394" s="97"/>
      <c r="O394" s="97"/>
      <c r="P394" s="37" t="s">
        <v>497</v>
      </c>
    </row>
    <row r="395" spans="1:20" ht="20.100000000000001" customHeight="1">
      <c r="B395" s="386"/>
      <c r="C395" s="387"/>
      <c r="D395" s="92" t="s">
        <v>257</v>
      </c>
      <c r="E395" s="92"/>
      <c r="F395" s="92"/>
      <c r="G395" s="92"/>
      <c r="H395" s="96">
        <v>2</v>
      </c>
      <c r="I395" s="97"/>
      <c r="J395" s="97"/>
      <c r="K395" s="97"/>
      <c r="L395" s="97"/>
      <c r="M395" s="97"/>
      <c r="N395" s="97"/>
      <c r="O395" s="97"/>
      <c r="P395" s="37" t="s">
        <v>497</v>
      </c>
    </row>
    <row r="396" spans="1:20" ht="20.100000000000001" customHeight="1">
      <c r="B396" s="386"/>
      <c r="C396" s="387"/>
      <c r="D396" s="92" t="s">
        <v>258</v>
      </c>
      <c r="E396" s="92"/>
      <c r="F396" s="92"/>
      <c r="G396" s="92"/>
      <c r="H396" s="96">
        <v>8</v>
      </c>
      <c r="I396" s="97"/>
      <c r="J396" s="97"/>
      <c r="K396" s="97"/>
      <c r="L396" s="97"/>
      <c r="M396" s="97"/>
      <c r="N396" s="97"/>
      <c r="O396" s="97"/>
      <c r="P396" s="37" t="s">
        <v>497</v>
      </c>
    </row>
    <row r="397" spans="1:20" ht="20.100000000000001" customHeight="1">
      <c r="B397" s="386"/>
      <c r="C397" s="387"/>
      <c r="D397" s="92" t="s">
        <v>259</v>
      </c>
      <c r="E397" s="92"/>
      <c r="F397" s="92"/>
      <c r="G397" s="92"/>
      <c r="H397" s="96">
        <v>1</v>
      </c>
      <c r="I397" s="97"/>
      <c r="J397" s="97"/>
      <c r="K397" s="97"/>
      <c r="L397" s="97"/>
      <c r="M397" s="97"/>
      <c r="N397" s="97"/>
      <c r="O397" s="97"/>
      <c r="P397" s="37" t="s">
        <v>497</v>
      </c>
    </row>
    <row r="398" spans="1:20" ht="20.100000000000001" customHeight="1">
      <c r="B398" s="386"/>
      <c r="C398" s="387"/>
      <c r="D398" s="92" t="s">
        <v>260</v>
      </c>
      <c r="E398" s="92"/>
      <c r="F398" s="92"/>
      <c r="G398" s="92"/>
      <c r="H398" s="96">
        <v>3</v>
      </c>
      <c r="I398" s="97"/>
      <c r="J398" s="97"/>
      <c r="K398" s="97"/>
      <c r="L398" s="97"/>
      <c r="M398" s="97"/>
      <c r="N398" s="97"/>
      <c r="O398" s="97"/>
      <c r="P398" s="37" t="s">
        <v>497</v>
      </c>
    </row>
    <row r="399" spans="1:20" ht="20.100000000000001" customHeight="1">
      <c r="B399" s="386"/>
      <c r="C399" s="387"/>
      <c r="D399" s="92" t="s">
        <v>261</v>
      </c>
      <c r="E399" s="92"/>
      <c r="F399" s="92"/>
      <c r="G399" s="92"/>
      <c r="H399" s="96">
        <v>9</v>
      </c>
      <c r="I399" s="97"/>
      <c r="J399" s="97"/>
      <c r="K399" s="97"/>
      <c r="L399" s="97"/>
      <c r="M399" s="97"/>
      <c r="N399" s="97"/>
      <c r="O399" s="97"/>
      <c r="P399" s="37" t="s">
        <v>497</v>
      </c>
    </row>
    <row r="400" spans="1:20" ht="20.100000000000001" customHeight="1">
      <c r="B400" s="388"/>
      <c r="C400" s="389"/>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11</v>
      </c>
      <c r="I403" s="97"/>
      <c r="J403" s="97"/>
      <c r="K403" s="97"/>
      <c r="L403" s="97"/>
      <c r="M403" s="97"/>
      <c r="N403" s="97"/>
      <c r="O403" s="97"/>
      <c r="P403" s="37" t="s">
        <v>497</v>
      </c>
    </row>
    <row r="404" spans="2:20" ht="20.100000000000001" customHeight="1">
      <c r="B404" s="114"/>
      <c r="C404" s="92"/>
      <c r="D404" s="92" t="s">
        <v>266</v>
      </c>
      <c r="E404" s="92"/>
      <c r="F404" s="92"/>
      <c r="G404" s="92"/>
      <c r="H404" s="96">
        <v>10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29</v>
      </c>
      <c r="I410" s="97"/>
      <c r="J410" s="97"/>
      <c r="K410" s="97"/>
      <c r="L410" s="97"/>
      <c r="M410" s="97"/>
      <c r="N410" s="97"/>
      <c r="O410" s="97"/>
      <c r="P410" s="37" t="s">
        <v>495</v>
      </c>
    </row>
    <row r="411" spans="2:20" ht="20.100000000000001" customHeight="1">
      <c r="B411" s="114" t="s">
        <v>272</v>
      </c>
      <c r="C411" s="92"/>
      <c r="D411" s="92"/>
      <c r="E411" s="92"/>
      <c r="F411" s="92"/>
      <c r="G411" s="92"/>
      <c r="H411" s="96">
        <v>97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v>2</v>
      </c>
      <c r="I418" s="97"/>
      <c r="J418" s="97"/>
      <c r="K418" s="97"/>
      <c r="L418" s="97"/>
      <c r="M418" s="97"/>
      <c r="N418" s="97"/>
      <c r="O418" s="97"/>
      <c r="P418" s="37" t="s">
        <v>497</v>
      </c>
    </row>
    <row r="419" spans="1:20" ht="20.100000000000001" customHeight="1">
      <c r="B419" s="409"/>
      <c r="C419" s="410"/>
      <c r="D419" s="410"/>
      <c r="E419" s="92" t="s">
        <v>430</v>
      </c>
      <c r="F419" s="92"/>
      <c r="G419" s="92"/>
      <c r="H419" s="96">
        <v>2</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2557</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2546</v>
      </c>
      <c r="I431" s="206"/>
      <c r="J431" s="206"/>
      <c r="K431" s="206"/>
      <c r="L431" s="206"/>
      <c r="M431" s="206"/>
      <c r="N431" s="206"/>
      <c r="O431" s="206"/>
      <c r="P431" s="207"/>
    </row>
    <row r="432" spans="1:20" ht="20.100000000000001" customHeight="1">
      <c r="B432" s="399"/>
      <c r="C432" s="203" t="s">
        <v>14</v>
      </c>
      <c r="D432" s="99"/>
      <c r="E432" s="99"/>
      <c r="F432" s="99"/>
      <c r="G432" s="100"/>
      <c r="H432" s="199" t="s">
        <v>2497</v>
      </c>
      <c r="I432" s="200"/>
      <c r="J432" s="35" t="s">
        <v>487</v>
      </c>
      <c r="K432" s="200" t="s">
        <v>2498</v>
      </c>
      <c r="L432" s="200"/>
      <c r="M432" s="35" t="s">
        <v>487</v>
      </c>
      <c r="N432" s="200" t="s">
        <v>2499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2547</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2548</v>
      </c>
      <c r="I438" s="206"/>
      <c r="J438" s="206"/>
      <c r="K438" s="206"/>
      <c r="L438" s="206"/>
      <c r="M438" s="206"/>
      <c r="N438" s="206"/>
      <c r="O438" s="206"/>
      <c r="P438" s="207"/>
    </row>
    <row r="439" spans="2:16" ht="20.100000000000001" customHeight="1">
      <c r="B439" s="411"/>
      <c r="C439" s="203" t="s">
        <v>14</v>
      </c>
      <c r="D439" s="99"/>
      <c r="E439" s="99"/>
      <c r="F439" s="99"/>
      <c r="G439" s="100"/>
      <c r="H439" s="199" t="s">
        <v>2497</v>
      </c>
      <c r="I439" s="200"/>
      <c r="J439" s="35" t="s">
        <v>487</v>
      </c>
      <c r="K439" s="200" t="s">
        <v>2549</v>
      </c>
      <c r="L439" s="200"/>
      <c r="M439" s="35" t="s">
        <v>487</v>
      </c>
      <c r="N439" s="200" t="s">
        <v>2550</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2551</v>
      </c>
      <c r="M469" s="86"/>
      <c r="N469" s="86"/>
      <c r="O469" s="87"/>
      <c r="P469" s="88"/>
    </row>
    <row r="470" spans="2:20" ht="20.100000000000001" customHeight="1">
      <c r="B470" s="190" t="s">
        <v>292</v>
      </c>
      <c r="C470" s="191"/>
      <c r="D470" s="191"/>
      <c r="E470" s="191"/>
      <c r="F470" s="191"/>
      <c r="G470" s="192"/>
      <c r="H470" s="159" t="s">
        <v>2510</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2554</v>
      </c>
      <c r="M472" s="86"/>
      <c r="N472" s="86"/>
      <c r="O472" s="87"/>
      <c r="P472" s="88"/>
    </row>
    <row r="473" spans="2:20" ht="20.100000000000001" customHeight="1" thickBot="1">
      <c r="B473" s="413" t="s">
        <v>293</v>
      </c>
      <c r="C473" s="414"/>
      <c r="D473" s="414"/>
      <c r="E473" s="414"/>
      <c r="F473" s="414"/>
      <c r="G473" s="414"/>
      <c r="H473" s="313" t="s">
        <v>2510</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2511</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2511</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2510</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2511</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2510</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2511</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2511</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c r="I4" s="475"/>
      <c r="J4" s="467"/>
      <c r="K4" s="468"/>
      <c r="L4" s="468"/>
      <c r="M4" s="467"/>
      <c r="N4" s="468"/>
      <c r="O4" s="468"/>
      <c r="P4" s="468"/>
      <c r="Q4" s="468"/>
      <c r="R4" s="65"/>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hanag</dc:creator>
  <cp:lastModifiedBy>hanag</cp:lastModifiedBy>
  <cp:lastPrinted>2021-03-04T10:23:32Z</cp:lastPrinted>
  <dcterms:created xsi:type="dcterms:W3CDTF">2020-12-23T05:28:24Z</dcterms:created>
  <dcterms:modified xsi:type="dcterms:W3CDTF">2023-07-16T05:39:31Z</dcterms:modified>
</cp:coreProperties>
</file>