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01~50\45_北彩都\45_北彩都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<sst xmlns="http://schemas.openxmlformats.org/spreadsheetml/2006/main" count="196" uniqueCount="150">
  <si>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</si>
  <si>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</si>
  <si>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</si>
  <si>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</si>
  <si>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</si>
  <si>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</si>
  <si>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</si>
  <si>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</si>
  <si>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</si>
  <si>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</si>
  <si>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</si>
  <si>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</si>
  <si>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</si>
  <si>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</si>
  <si>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</si>
  <si>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</si>
  <si>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</si>
  <si>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</si>
  <si>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</si>
  <si>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</si>
  <si>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</si>
  <si>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</si>
  <si>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</si>
  <si>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</si>
  <si>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</si>
  <si>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</si>
  <si>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</si>
  <si>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</si>
  <si>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</si>
  <si>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</si>
  <si>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</si>
  <si>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</si>
  <si>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</si>
  <si>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</si>
  <si>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</si>
  <si>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</si>
  <si>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</si>
  <si>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</si>
  <si>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</si>
  <si>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</si>
  <si>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</si>
  <si>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</si>
  <si>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</si>
  <si>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</si>
  <si>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</si>
  <si>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</si>
  <si>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</si>
  <si>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</si>
  <si>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</si>
  <si>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</si>
  <si>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</si>
  <si>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</si>
  <si>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</si>
  <si>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</si>
  <si>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</si>
  <si>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</si>
  <si>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</si>
  <si>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</si>
  <si>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</si>
  <si>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</si>
  <si>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</si>
  <si>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</si>
  <si>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</si>
  <si>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</si>
  <si>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</si>
  <si>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</si>
  <si>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</si>
  <si>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</si>
  <si>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</si>
  <si>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</si>
  <si>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</si>
  <si>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</si>
  <si>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</si>
  <si>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</si>
  <si>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</si>
  <si>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</si>
  <si>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</si>
  <si>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</si>
  <si>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</si>
  <si>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</si>
  <si>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</si>
  <si>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</si>
  <si>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</si>
  <si>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</si>
  <si>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</si>
  <si>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</si>
  <si>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</si>
  <si>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</si>
  <si>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</si>
  <si>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</si>
  <si>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</si>
  <si>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</si>
  <si>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</si>
  <si>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</si>
  <si>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</si>
  <si>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</si>
  <si>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</si>
  <si>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</si>
  <si>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</si>
  <si>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</si>
  <si>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</si>
  <si>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</si>
  <si>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</si>
  <si>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</si>
  <si>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</si>
  <si>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</si>
  <si>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</si>
  <si>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</si>
  <si>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</si>
  <si>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</si>
  <si>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</si>
  <si>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</si>
  <si>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</si>
  <si>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</si>
  <si>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</si>
  <si>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</si>
  <si>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</si>
  <si>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</si>
  <si>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</si>
  <si>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</si>
  <si>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</si>
  <si>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</si>
  <si>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</si>
  <si>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</si>
  <si>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</si>
  <si>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</si>
  <si>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</si>
  <si>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</si>
  <si>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</si>
  <si>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</si>
  <si>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</si>
  <si>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</si>
  <si>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</si>
  <si>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</si>
  <si>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</si>
  <si>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</si>
  <si>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</si>
  <si>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北彩都</t>
    <phoneticPr fontId="1"/>
  </si>
  <si>
    <t>北海道旭川市宮下通１８丁目４２０１番地</t>
    <phoneticPr fontId="1"/>
  </si>
  <si>
    <t>０１６６－７３－６５５５</t>
    <phoneticPr fontId="1"/>
  </si>
  <si>
    <t>有限会社　花　人</t>
    <phoneticPr fontId="1"/>
  </si>
  <si>
    <t>「なし」</t>
    <phoneticPr fontId="1"/>
  </si>
  <si>
    <t>平成２５年　８月　１日</t>
    <phoneticPr fontId="1"/>
  </si>
  <si>
    <t>翌年　5</t>
    <rPh sb="0" eb="2">
      <t>ヨクネン</t>
    </rPh>
    <phoneticPr fontId="1"/>
  </si>
  <si>
    <t>居室</t>
    <rPh sb="0" eb="2">
      <t>キョシツ</t>
    </rPh>
    <phoneticPr fontId="1"/>
  </si>
  <si>
    <t>80,000～85,000</t>
    <phoneticPr fontId="1"/>
  </si>
  <si>
    <t>90,000～95,000</t>
    <phoneticPr fontId="1"/>
  </si>
  <si>
    <t>27,000～32,000</t>
    <phoneticPr fontId="1"/>
  </si>
  <si>
    <t>○保険外（生活支援）サービス（本人の希望による。）
　・きざみ、ミキサー食の提供サービス　 15,000円／月
　・排せつ、食事等の生活支援サービス　 要支援1～要介護5　　
　・洗濯・掃除等の生活支援サービス　　　　550円／１回
　・その他の生活支援サービス　　　　　　1,100円／１回
　・健康管理サービス　　　　　　　　　　1,100円／60分
　・電気製品の個別使用料　　　　　　　　　500円／1品目</t>
    <rPh sb="1" eb="3">
      <t>ホケン</t>
    </rPh>
    <rPh sb="3" eb="4">
      <t>ガイ</t>
    </rPh>
    <rPh sb="5" eb="9">
      <t>セイカツシエン</t>
    </rPh>
    <rPh sb="15" eb="17">
      <t>ホンニン</t>
    </rPh>
    <rPh sb="18" eb="20">
      <t>キボウ</t>
    </rPh>
    <rPh sb="36" eb="37">
      <t>ショク</t>
    </rPh>
    <rPh sb="38" eb="40">
      <t>テイキョウ</t>
    </rPh>
    <rPh sb="54" eb="55">
      <t>ツキ</t>
    </rPh>
    <rPh sb="58" eb="59">
      <t>ハイ</t>
    </rPh>
    <rPh sb="62" eb="64">
      <t>ショクジ</t>
    </rPh>
    <rPh sb="64" eb="65">
      <t>トウ</t>
    </rPh>
    <rPh sb="66" eb="70">
      <t>セイカツシエン</t>
    </rPh>
    <rPh sb="76" eb="79">
      <t>ヨウシエン</t>
    </rPh>
    <rPh sb="81" eb="84">
      <t>ヨウカイゴ</t>
    </rPh>
    <rPh sb="90" eb="92">
      <t>センタク</t>
    </rPh>
    <rPh sb="93" eb="95">
      <t>ソウジ</t>
    </rPh>
    <rPh sb="95" eb="96">
      <t>トウ</t>
    </rPh>
    <rPh sb="97" eb="101">
      <t>セイカツシエン</t>
    </rPh>
    <rPh sb="112" eb="113">
      <t>エン</t>
    </rPh>
    <rPh sb="115" eb="116">
      <t>カイ</t>
    </rPh>
    <rPh sb="121" eb="122">
      <t>タ</t>
    </rPh>
    <rPh sb="123" eb="127">
      <t>セイカツシエン</t>
    </rPh>
    <rPh sb="138" eb="143">
      <t>100エン</t>
    </rPh>
    <rPh sb="145" eb="146">
      <t>カイ</t>
    </rPh>
    <rPh sb="149" eb="153">
      <t>ケンコウカンリ</t>
    </rPh>
    <rPh sb="168" eb="173">
      <t>100エン</t>
    </rPh>
    <rPh sb="176" eb="177">
      <t>フン</t>
    </rPh>
    <rPh sb="180" eb="184">
      <t>デンキセイヒン</t>
    </rPh>
    <rPh sb="185" eb="187">
      <t>コベツ</t>
    </rPh>
    <rPh sb="187" eb="190">
      <t>シヨウリョウ</t>
    </rPh>
    <rPh sb="202" eb="203">
      <t>エン</t>
    </rPh>
    <rPh sb="205" eb="207">
      <t>ヒンモク</t>
    </rPh>
    <phoneticPr fontId="1"/>
  </si>
  <si>
    <t>敷金として</t>
    <rPh sb="0" eb="2">
      <t>シキキン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</si>
</sst>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topLeftCell="A10" workbookViewId="0">
      <selection activeCell="M21" sqref="M20:U21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 t="s">
        <v>142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11</v>
      </c>
      <c r="Q15" s="69" t="s">
        <v>22</v>
      </c>
      <c r="R15" s="69"/>
      <c r="S15" s="18">
        <v>13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2</v>
      </c>
      <c r="O17" s="12" t="s">
        <v>34</v>
      </c>
      <c r="P17" s="15" t="s">
        <v>67</v>
      </c>
      <c r="Q17" s="18">
        <v>4</v>
      </c>
      <c r="R17" s="12" t="s">
        <v>34</v>
      </c>
      <c r="S17" s="15" t="s">
        <v>68</v>
      </c>
      <c r="T17" s="18">
        <v>3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2</v>
      </c>
      <c r="O18" s="12" t="s">
        <v>34</v>
      </c>
      <c r="P18" s="15" t="s">
        <v>70</v>
      </c>
      <c r="Q18" s="18">
        <v>0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11</v>
      </c>
      <c r="N19" s="36"/>
      <c r="O19" s="21" t="s">
        <v>106</v>
      </c>
      <c r="P19" s="18">
        <v>12.87</v>
      </c>
      <c r="Q19" s="44" t="s">
        <v>100</v>
      </c>
      <c r="R19" s="44"/>
      <c r="S19" s="18">
        <v>14.04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1</v>
      </c>
      <c r="N20" s="36"/>
      <c r="O20" s="21" t="s">
        <v>106</v>
      </c>
      <c r="P20" s="18">
        <v>20.07</v>
      </c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 t="s">
        <v>149</v>
      </c>
      <c r="N22" s="10"/>
      <c r="O22" s="10"/>
      <c r="P22" s="52">
        <v>54000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 t="s">
        <v>145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 t="s">
        <v>146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 t="s">
        <v>147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36000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10000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7000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10000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 t="s">
        <v>143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99" t="s">
        <v>148</v>
      </c>
      <c r="N33" s="100"/>
      <c r="O33" s="100"/>
      <c r="P33" s="100"/>
      <c r="Q33" s="100"/>
      <c r="R33" s="100"/>
      <c r="S33" s="100"/>
      <c r="T33" s="100"/>
      <c r="U33" s="101"/>
      <c r="V33" s="1"/>
    </row>
    <row r="34" spans="1:47" ht="96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102"/>
      <c r="N34" s="103"/>
      <c r="O34" s="103"/>
      <c r="P34" s="103"/>
      <c r="Q34" s="103"/>
      <c r="R34" s="103"/>
      <c r="S34" s="103"/>
      <c r="T34" s="103"/>
      <c r="U34" s="104"/>
      <c r="V34" s="1"/>
    </row>
    <row r="35" spans="1:47" ht="20.45" customHeight="1" x14ac:dyDescent="0.15">
      <c r="A35" s="1"/>
      <c r="B35" s="105" t="s">
        <v>5</v>
      </c>
      <c r="C35" s="106"/>
      <c r="D35" s="106"/>
      <c r="E35" s="106"/>
      <c r="F35" s="107"/>
      <c r="G35" s="53" t="s">
        <v>19</v>
      </c>
      <c r="H35" s="54"/>
      <c r="I35" s="54"/>
      <c r="J35" s="54"/>
      <c r="K35" s="54"/>
      <c r="L35" s="54"/>
      <c r="M35" s="35" t="s">
        <v>144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8"/>
      <c r="C36" s="109"/>
      <c r="D36" s="109"/>
      <c r="E36" s="109"/>
      <c r="F36" s="110"/>
      <c r="G36" s="53" t="s">
        <v>20</v>
      </c>
      <c r="H36" s="54"/>
      <c r="I36" s="54"/>
      <c r="J36" s="54"/>
      <c r="K36" s="54"/>
      <c r="L36" s="54"/>
      <c r="M36" s="35"/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N1" workbookViewId="0">
      <selection activeCell="U4" sqref="U4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　北彩都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北海道旭川市宮下通１８丁目４２０１番地</v>
      </c>
      <c r="F2" s="30" t="str">
        <f>情報開示!M11</f>
        <v>０１６６－７３－６５５５</v>
      </c>
      <c r="G2" s="30" t="str">
        <f>情報開示!M12</f>
        <v>有限会社　花　人</v>
      </c>
      <c r="H2" s="30" t="str">
        <f>情報開示!M13</f>
        <v>「なし」</v>
      </c>
      <c r="I2" s="31" t="str">
        <f>情報開示!M14</f>
        <v>平成２５年　８月　１日</v>
      </c>
      <c r="J2" s="30">
        <f>情報開示!P15</f>
        <v>11</v>
      </c>
      <c r="K2" s="30">
        <f>情報開示!S15</f>
        <v>13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2</v>
      </c>
      <c r="P2" s="30">
        <f>情報開示!Q17</f>
        <v>4</v>
      </c>
      <c r="Q2" s="30">
        <f>情報開示!T17</f>
        <v>3</v>
      </c>
      <c r="R2" s="30">
        <f>情報開示!N18</f>
        <v>2</v>
      </c>
      <c r="S2" s="30">
        <f>情報開示!Q18</f>
        <v>0</v>
      </c>
      <c r="T2" s="30">
        <f>情報開示!T18</f>
        <v>0</v>
      </c>
      <c r="U2" s="30">
        <f>情報開示!M19</f>
        <v>11</v>
      </c>
      <c r="V2" s="30">
        <f>情報開示!P19</f>
        <v>12.87</v>
      </c>
      <c r="W2" s="30">
        <f>情報開示!S19</f>
        <v>14.04</v>
      </c>
      <c r="X2" s="30">
        <f>情報開示!M20</f>
        <v>1</v>
      </c>
      <c r="Y2" s="30">
        <f>情報開示!P20</f>
        <v>20.07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54000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 t="str">
        <f>情報開示!P26</f>
        <v>80,000～85,000</v>
      </c>
      <c r="AG2" s="32" t="str">
        <f>情報開示!P27</f>
        <v>90,000～95,000</v>
      </c>
      <c r="AH2" s="32" t="str">
        <f>情報開示!P28</f>
        <v>27,000～32,000</v>
      </c>
      <c r="AI2" s="32">
        <f>情報開示!P29</f>
        <v>36000</v>
      </c>
      <c r="AJ2" s="32">
        <f>情報開示!P30</f>
        <v>10000</v>
      </c>
      <c r="AK2" s="32">
        <f>情報開示!P31</f>
        <v>7000</v>
      </c>
      <c r="AL2" s="32">
        <f>情報開示!M32</f>
        <v>10000</v>
      </c>
      <c r="AM2" s="30">
        <f>情報開示!P32</f>
        <v>10</v>
      </c>
      <c r="AN2" s="30" t="str">
        <f>情報開示!S32</f>
        <v>翌年　5</v>
      </c>
      <c r="AO2" s="30" t="str">
        <f>情報開示!M33</f>
        <v>○保険外（生活支援）サービス（本人の希望による。）
　・きざみ、ミキサー食の提供サービス　 15,000円／月
　・排せつ、食事等の生活支援サービス　 要支援1～要介護5　　
　・洗濯・掃除等の生活支援サービス　　　　550円／１回
　・その他の生活支援サービス　　　　　　1,100円／１回
　・健康管理サービス　　　　　　　　　　1,100円／60分
　・電気製品の個別使用料　　　　　　　　　500円／1品目</v>
      </c>
      <c r="AP2" s="30" t="str">
        <f>情報開示!M35</f>
        <v>居室</v>
      </c>
      <c r="AQ2" s="30">
        <f>情報開示!M36</f>
        <v>0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2023-08-30T10:54:29Z</cp:lastPrinted>
  <dcterms:created xsi:type="dcterms:W3CDTF">2018-08-23T04:57:55Z</dcterms:created>
  <dcterms:modified xsi:type="dcterms:W3CDTF">2023-09-12T02:49:11Z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