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KGM01\Desktop\"/>
    </mc:Choice>
  </mc:AlternateContent>
  <xr:revisionPtr revIDLastSave="0" documentId="13_ncr:1_{45A9A078-EF62-4EB8-AF9D-BABAB7049B1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60" windowWidth="20490" windowHeight="1071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<sst xmlns="http://schemas.openxmlformats.org/spreadsheetml/2006/main" count="3041" uniqueCount="2575">
  <si>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</si>
  <si>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</si>
  <si>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</si>
  <si>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</si>
  <si>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</si>
  <si>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</si>
  <si>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</si>
  <si>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</si>
  <si>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</si>
  <si>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</si>
  <si>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</si>
  <si>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</si>
  <si>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</si>
  <si>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</si>
  <si>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</si>
  <si>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</si>
  <si>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</si>
  <si>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</si>
  <si>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</si>
  <si>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</si>
  <si>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</si>
  <si>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</si>
  <si>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</si>
  <si>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</si>
  <si>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</si>
  <si>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</si>
  <si>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</si>
  <si>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</si>
  <si>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</si>
  <si>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</si>
  <si>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</si>
  <si>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</si>
  <si>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</si>
  <si>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</si>
  <si>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</si>
  <si>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</si>
  <si>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</si>
  <si>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</si>
  <si>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</si>
  <si>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</si>
  <si>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</si>
  <si>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</si>
  <si>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</si>
  <si>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</si>
  <si>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</si>
  <si>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</si>
  <si>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</si>
  <si>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</si>
  <si>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</si>
  <si>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</si>
  <si>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</si>
  <si>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</si>
  <si>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</si>
  <si>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</si>
  <si>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</si>
  <si>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</si>
  <si>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</si>
  <si>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</si>
  <si>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</si>
  <si>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</si>
  <si>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</si>
  <si>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</si>
  <si>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</si>
  <si>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</si>
  <si>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</si>
  <si>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</si>
  <si>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</si>
  <si>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</si>
  <si>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</si>
  <si>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</si>
  <si>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</si>
  <si>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</si>
  <si>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</si>
  <si>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</si>
  <si>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</si>
  <si>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</si>
  <si>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</si>
  <si>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</si>
  <si>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</si>
  <si>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</si>
  <si>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</si>
  <si>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</si>
  <si>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</si>
  <si>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</si>
  <si>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</si>
  <si>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</si>
  <si>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</si>
  <si>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</si>
  <si>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</si>
  <si>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</si>
  <si>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</si>
  <si>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</si>
  <si>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</si>
  <si>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</si>
  <si>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</si>
  <si>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</si>
  <si>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</si>
  <si>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</si>
  <si>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</si>
  <si>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</si>
  <si>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</si>
  <si>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</si>
  <si>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</si>
  <si>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</si>
  <si>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</si>
  <si>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</si>
  <si>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</si>
  <si>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</si>
  <si>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</si>
  <si>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</si>
  <si>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</si>
  <si>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</si>
  <si>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</si>
  <si>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</si>
  <si>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</si>
  <si>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</si>
  <si>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</si>
  <si>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</si>
  <si>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</si>
  <si>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</si>
  <si>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</si>
  <si>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</si>
  <si>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</si>
  <si>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</si>
  <si>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</si>
  <si>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</si>
  <si>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</si>
  <si>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</si>
  <si>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</si>
  <si>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</si>
  <si>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</si>
  <si>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</si>
  <si>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</si>
  <si>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</si>
  <si>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</si>
  <si>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</si>
  <si>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</si>
  <si>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</si>
  <si>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</si>
  <si>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</si>
  <si>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</si>
  <si>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</si>
  <si>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</si>
  <si>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</si>
  <si>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</si>
  <si>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</si>
  <si>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</si>
  <si>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</si>
  <si>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</si>
  <si>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</si>
  <si>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</si>
  <si>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</si>
  <si>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</si>
  <si>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</si>
  <si>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</si>
  <si>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</si>
  <si>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</si>
  <si>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</si>
  <si>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</si>
  <si>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</si>
  <si>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</si>
  <si>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</si>
  <si>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</si>
  <si>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</si>
  <si>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</si>
  <si>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</si>
  <si>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</si>
  <si>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</si>
  <si>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</si>
  <si>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</si>
  <si>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</si>
  <si>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</si>
  <si>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</si>
  <si>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</si>
  <si>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</si>
  <si>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</si>
  <si>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</si>
  <si>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</si>
  <si>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</si>
  <si>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</si>
  <si>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</si>
  <si>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</si>
  <si>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</si>
  <si>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</si>
  <si>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</si>
  <si>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</si>
  <si>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</si>
  <si>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</si>
  <si>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</si>
  <si>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</si>
  <si>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</si>
  <si>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</si>
  <si>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</si>
  <si>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</si>
  <si>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</si>
  <si>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</si>
  <si>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</si>
  <si>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</si>
  <si>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</si>
  <si>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</si>
  <si>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</si>
  <si>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</si>
  <si>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</si>
  <si>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</si>
  <si>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</si>
  <si>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</si>
  <si>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</si>
  <si>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</si>
  <si>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</si>
  <si>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</si>
  <si>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</si>
  <si>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</si>
  <si>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</si>
  <si>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</si>
  <si>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</si>
  <si>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</si>
  <si>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</si>
  <si>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</si>
  <si>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</si>
  <si>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</si>
  <si>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</si>
  <si>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</si>
  <si>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</si>
  <si>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</si>
  <si>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</si>
  <si>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</si>
  <si>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</si>
  <si>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</si>
  <si>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</si>
  <si>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</si>
  <si>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</si>
  <si>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</si>
  <si>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</si>
  <si>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</si>
  <si>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</si>
  <si>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</si>
  <si>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</si>
  <si>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</si>
  <si>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</si>
  <si>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</si>
  <si>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</si>
  <si>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</si>
  <si>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</si>
  <si>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</si>
  <si>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</si>
  <si>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</si>
  <si>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</si>
  <si>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</si>
  <si>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</si>
  <si>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</si>
  <si>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</si>
  <si>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</si>
  <si>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</si>
  <si>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</si>
  <si>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</si>
  <si>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</si>
  <si>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</si>
  <si>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</si>
  <si>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</si>
  <si>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</si>
  <si>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</si>
  <si>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</si>
  <si>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</si>
  <si>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</si>
  <si>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</si>
  <si>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</si>
  <si>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</si>
  <si>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</si>
  <si>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</si>
  <si>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</si>
  <si>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</si>
  <si>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</si>
  <si>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</si>
  <si>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</si>
  <si>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</si>
  <si>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</si>
  <si>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</si>
  <si>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</si>
  <si>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</si>
  <si>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</si>
  <si>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</si>
  <si>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</si>
  <si>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</si>
  <si>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</si>
  <si>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</si>
  <si>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</si>
  <si>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</si>
  <si>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</si>
  <si>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</si>
  <si>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</si>
  <si>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</si>
  <si>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</si>
  <si>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</si>
  <si>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</si>
  <si>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</si>
  <si>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</si>
  <si>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</si>
  <si>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</si>
  <si>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</si>
  <si>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</si>
  <si>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</si>
  <si>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</si>
  <si>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</si>
  <si>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</si>
  <si>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</si>
  <si>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</si>
  <si>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</si>
  <si>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</si>
  <si>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</si>
  <si>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</si>
  <si>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</si>
  <si>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</si>
  <si>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</si>
  <si>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</si>
  <si>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</si>
  <si>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</si>
  <si>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</si>
  <si>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</si>
  <si>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</si>
  <si>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</si>
  <si>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</si>
  <si>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</si>
  <si>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</si>
  <si>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</si>
  <si>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</si>
  <si>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</si>
  <si>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</si>
  <si>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</si>
  <si>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</si>
  <si>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</si>
  <si>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</si>
  <si>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</si>
  <si>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</si>
  <si>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</si>
  <si>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</si>
  <si>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</si>
  <si>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</si>
  <si>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</si>
  <si>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</si>
  <si>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</si>
  <si>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</si>
  <si>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</si>
  <si>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</si>
  <si>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</si>
  <si>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</si>
  <si>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</si>
  <si>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</si>
  <si>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</si>
  <si>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</si>
  <si>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</si>
  <si>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</si>
  <si>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</si>
  <si>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</si>
  <si>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</si>
  <si>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</si>
  <si>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</si>
  <si>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</si>
  <si>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</si>
  <si>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</si>
  <si>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</si>
  <si>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</si>
  <si>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</si>
  <si>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</si>
  <si>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</si>
  <si>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</si>
  <si>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</si>
  <si>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</si>
  <si>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</si>
  <si>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</si>
  <si>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</si>
  <si>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</si>
  <si>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</si>
  <si>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</si>
  <si>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</si>
  <si>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</si>
  <si>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</si>
  <si>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</si>
  <si>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</si>
  <si>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</si>
  <si>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</si>
  <si>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</si>
  <si>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</si>
  <si>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</si>
  <si>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</si>
  <si>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</si>
  <si>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</si>
  <si>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</si>
  <si>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</si>
  <si>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</si>
  <si>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</si>
  <si>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</si>
  <si>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</si>
  <si>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</si>
  <si>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</si>
  <si>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</si>
  <si>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</si>
  <si>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</si>
  <si>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</si>
  <si>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</si>
  <si>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</si>
  <si>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</si>
  <si>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</si>
  <si>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</si>
  <si>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</si>
  <si>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</si>
  <si>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</si>
  <si>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</si>
  <si>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</si>
  <si>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</si>
  <si>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</si>
  <si>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</si>
  <si>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</si>
  <si>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</si>
  <si>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</si>
  <si>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</si>
  <si>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</si>
  <si>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</si>
  <si>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</si>
  <si>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</si>
  <si>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</si>
  <si>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</si>
  <si>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</si>
  <si>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</si>
  <si>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</si>
  <si>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</si>
  <si>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</si>
  <si>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</si>
  <si>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</si>
  <si>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</si>
  <si>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</si>
  <si>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</si>
  <si>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</si>
  <si>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</si>
  <si>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</si>
  <si>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</si>
  <si>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</si>
  <si>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</si>
  <si>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</si>
  <si>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</si>
  <si>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</si>
  <si>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</si>
  <si>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</si>
  <si>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</si>
  <si>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</si>
  <si>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</si>
  <si>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</si>
  <si>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</si>
  <si>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</si>
  <si>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</si>
  <si>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</si>
  <si>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</si>
  <si>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</si>
  <si>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</si>
  <si>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</si>
  <si>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</si>
  <si>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</si>
  <si>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</si>
  <si>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</si>
  <si>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</si>
  <si>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</si>
  <si>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</si>
  <si>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</si>
  <si>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</si>
  <si>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</si>
  <si>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</si>
  <si>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</si>
  <si>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</si>
  <si>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</si>
  <si>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</si>
  <si>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</si>
  <si>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</si>
  <si>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</si>
  <si>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</si>
  <si>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</si>
  <si>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</si>
  <si>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</si>
  <si>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</si>
  <si>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</si>
  <si>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</si>
  <si>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</si>
  <si>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</si>
  <si>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</si>
  <si>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</si>
  <si>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</si>
  <si>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</si>
  <si>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</si>
  <si>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</si>
  <si>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</si>
  <si>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</si>
  <si>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</si>
  <si>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</si>
  <si>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</si>
  <si>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</si>
  <si>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</si>
  <si>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</si>
  <si>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</si>
  <si>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</si>
  <si>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</si>
  <si>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</si>
  <si>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</si>
  <si>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</si>
  <si>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</si>
  <si>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</si>
  <si>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</si>
  <si>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</si>
  <si>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</si>
  <si>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</si>
  <si>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</si>
  <si>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</si>
  <si>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</si>
  <si>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</si>
  <si>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</si>
  <si>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</si>
  <si>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</si>
  <si>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</si>
  <si>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</si>
  <si>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</si>
  <si>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</si>
  <si>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</si>
  <si>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</si>
  <si>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</si>
  <si>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</si>
  <si>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</si>
  <si>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</si>
  <si>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</si>
  <si>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</si>
  <si>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</si>
  <si>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</si>
  <si>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</si>
  <si>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</si>
  <si>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</si>
  <si>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</si>
  <si>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</si>
  <si>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</si>
  <si>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</si>
  <si>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</si>
  <si>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</si>
  <si>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</si>
  <si>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</si>
  <si>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</si>
  <si>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</si>
  <si>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</si>
  <si>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</si>
  <si>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</si>
  <si>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</si>
  <si>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</si>
  <si>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</si>
  <si>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</si>
  <si>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</si>
  <si>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</si>
  <si>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</si>
  <si>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</si>
  <si>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</si>
  <si>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</si>
  <si>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</si>
  <si>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</si>
  <si>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</si>
  <si>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</si>
  <si>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</si>
  <si>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</si>
  <si>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</si>
  <si>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</si>
  <si>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</si>
  <si>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</si>
  <si>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</si>
  <si>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</si>
  <si>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</si>
  <si>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</si>
  <si>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</si>
  <si>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</si>
  <si>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</si>
  <si>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</si>
  <si>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</si>
  <si>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</si>
  <si>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</si>
  <si>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</si>
  <si>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</si>
  <si>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</si>
  <si>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</si>
  <si>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</si>
  <si>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</si>
  <si>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</si>
  <si>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</si>
  <si>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</si>
  <si>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</si>
  <si>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</si>
  <si>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</si>
  <si>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</si>
  <si>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</si>
  <si>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</si>
  <si>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</si>
  <si>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</si>
  <si>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</si>
  <si>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</si>
  <si>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</si>
  <si>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</si>
  <si>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</si>
  <si>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</si>
  <si>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</si>
  <si>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</si>
  <si>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</si>
  <si>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</si>
  <si>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</si>
  <si>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</si>
  <si>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</si>
  <si>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</si>
  <si>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</si>
  <si>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</si>
  <si>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</si>
  <si>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</si>
  <si>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</si>
  <si>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</si>
  <si>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</si>
  <si>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</si>
  <si>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</si>
  <si>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</si>
  <si>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</si>
  <si>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</si>
  <si>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</si>
  <si>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</si>
  <si>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</si>
  <si>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</si>
  <si>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</si>
  <si>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</si>
  <si>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</si>
  <si>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</si>
  <si>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</si>
  <si>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</si>
  <si>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</si>
  <si>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</si>
  <si>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</si>
  <si>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</si>
  <si>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</si>
  <si>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</si>
  <si>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</si>
  <si>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</si>
  <si>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</si>
  <si>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</si>
  <si>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</si>
  <si>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</si>
  <si>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</si>
  <si>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</si>
  <si>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</si>
  <si>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</si>
  <si>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</si>
  <si>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</si>
  <si>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</si>
  <si>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</si>
  <si>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</si>
  <si>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</si>
  <si>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</si>
  <si>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</si>
  <si>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</si>
  <si>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</si>
  <si>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</si>
  <si>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</si>
  <si>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</si>
  <si>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</si>
  <si>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</si>
  <si>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</si>
  <si>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</si>
  <si>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</si>
  <si>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</si>
  <si>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</si>
  <si>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</si>
  <si>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</si>
  <si>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</si>
  <si>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</si>
  <si>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</si>
  <si>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</si>
  <si>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</si>
  <si>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</si>
  <si>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</si>
  <si>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</si>
  <si>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</si>
  <si>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</si>
  <si>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</si>
  <si>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</si>
  <si>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</si>
  <si>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</si>
  <si>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</si>
  <si>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</si>
  <si>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</si>
  <si>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</si>
  <si>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</si>
  <si>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</si>
  <si>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</si>
  <si>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</si>
  <si>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</si>
  <si>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</si>
  <si>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</si>
  <si>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</si>
  <si>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</si>
  <si>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</si>
  <si>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</si>
  <si>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</si>
  <si>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</si>
  <si>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</si>
  <si>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</si>
  <si>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</si>
  <si>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</si>
  <si>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</si>
  <si>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</si>
  <si>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</si>
  <si>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</si>
  <si>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</si>
  <si>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</si>
  <si>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</si>
  <si>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</si>
  <si>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</si>
  <si>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</si>
  <si>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</si>
  <si>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</si>
  <si>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</si>
  <si>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</si>
  <si>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</si>
  <si>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</si>
  <si>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</si>
  <si>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</si>
  <si>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</si>
  <si>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</si>
  <si>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</si>
  <si>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</si>
  <si>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</si>
  <si>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</si>
  <si>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</si>
  <si>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</si>
  <si>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</si>
  <si>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</si>
  <si>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</si>
  <si>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</si>
  <si>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</si>
  <si>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</si>
  <si>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</si>
  <si>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</si>
  <si>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</si>
  <si>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</si>
  <si>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</si>
  <si>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</si>
  <si>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</si>
  <si>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</si>
  <si>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</si>
  <si>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</si>
  <si>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</si>
  <si>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</si>
  <si>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</si>
  <si>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</si>
  <si>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</si>
  <si>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</si>
  <si>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</si>
  <si>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</si>
  <si>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</si>
  <si>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</si>
  <si>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</si>
  <si>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</si>
  <si>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</si>
  <si>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</si>
  <si>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</si>
  <si>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</si>
  <si>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</si>
  <si>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</si>
  <si>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</si>
  <si>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</si>
  <si>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</si>
  <si>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</si>
  <si>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</si>
  <si>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</si>
  <si>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</si>
  <si>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</si>
  <si>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</si>
  <si>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</si>
  <si>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</si>
  <si>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</si>
  <si>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</si>
  <si>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</si>
  <si>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</si>
  <si>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</si>
  <si>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</si>
  <si>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</si>
  <si>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</si>
  <si>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</si>
  <si>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</si>
  <si>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</si>
  <si>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</si>
  <si>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</si>
  <si>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</si>
  <si>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</si>
  <si>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</si>
  <si>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</si>
  <si>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</si>
  <si>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</si>
  <si>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</si>
  <si>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</si>
  <si>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</si>
  <si>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</si>
  <si>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</si>
  <si>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</si>
  <si>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</si>
  <si>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</si>
  <si>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</si>
  <si>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</si>
  <si>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</si>
  <si>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</si>
  <si>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</si>
  <si>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</si>
  <si>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</si>
  <si>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</si>
  <si>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</si>
  <si>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</si>
  <si>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</si>
  <si>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</si>
  <si>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</si>
  <si>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</si>
  <si>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</si>
  <si>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</si>
  <si>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</si>
  <si>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</si>
  <si>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</si>
  <si>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</si>
  <si>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</si>
  <si>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</si>
  <si>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</si>
  <si>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</si>
  <si>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</si>
  <si>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</si>
  <si>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</si>
  <si>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</si>
  <si>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</si>
  <si>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</si>
  <si>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</si>
  <si>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</si>
  <si>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</si>
  <si>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</si>
  <si>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</si>
  <si>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</si>
  <si>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</si>
  <si>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</si>
  <si>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</si>
  <si>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</si>
  <si>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</si>
  <si>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</si>
  <si>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</si>
  <si>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</si>
  <si>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</si>
  <si>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</si>
  <si>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</si>
  <si>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</si>
  <si>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</si>
  <si>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</si>
  <si>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</si>
  <si>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</si>
  <si>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</si>
  <si>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</si>
  <si>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</si>
  <si>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</si>
  <si>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</si>
  <si>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</si>
  <si>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</si>
  <si>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</si>
  <si>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</si>
  <si>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</si>
  <si>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</si>
  <si>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</si>
  <si>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</si>
  <si>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</si>
  <si>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</si>
  <si>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</si>
  <si>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</si>
  <si>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</si>
  <si>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</si>
  <si>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</si>
  <si>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</si>
  <si>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</si>
  <si>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</si>
  <si>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</si>
  <si>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</si>
  <si>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</si>
  <si>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</si>
  <si>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</si>
  <si>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</si>
  <si>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</si>
  <si>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</si>
  <si>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</si>
  <si>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</si>
  <si>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</si>
  <si>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</si>
  <si>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</si>
  <si>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</si>
  <si>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</si>
  <si>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</si>
  <si>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</si>
  <si>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</si>
  <si>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</si>
  <si>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</si>
  <si>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</si>
  <si>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</si>
  <si>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</si>
  <si>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</si>
  <si>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</si>
  <si>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</si>
  <si>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</si>
  <si>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</si>
  <si>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</si>
  <si>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</si>
  <si>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</si>
  <si>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</si>
  <si>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</si>
  <si>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</si>
  <si>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</si>
  <si>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</si>
  <si>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</si>
  <si>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</si>
  <si>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</si>
  <si>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</si>
  <si>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</si>
  <si>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</si>
  <si>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</si>
  <si>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</si>
  <si>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</si>
  <si>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</si>
  <si>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</si>
  <si>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</si>
  <si>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</si>
  <si>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</si>
  <si>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</si>
  <si>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</si>
  <si>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</si>
  <si>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</si>
  <si>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</si>
  <si>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</si>
  <si>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</si>
  <si>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</si>
  <si>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</si>
  <si>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</si>
  <si>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</si>
  <si>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</si>
  <si>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</si>
  <si>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</si>
  <si>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</si>
  <si>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</si>
  <si>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</si>
  <si>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</si>
  <si>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</si>
  <si>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</si>
  <si>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</si>
  <si>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</si>
  <si>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</si>
  <si>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</si>
  <si>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</si>
  <si>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</si>
  <si>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</si>
  <si>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</si>
  <si>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</si>
  <si>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</si>
  <si>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</si>
  <si>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</si>
  <si>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</si>
  <si>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</si>
  <si>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</si>
  <si>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</si>
  <si>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</si>
  <si>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</si>
  <si>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</si>
  <si>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</si>
  <si>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</si>
  <si>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</si>
  <si>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</si>
  <si>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</si>
  <si>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</si>
  <si>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</si>
  <si>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</si>
  <si>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</si>
  <si>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</si>
  <si>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</si>
  <si>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</si>
  <si>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</si>
  <si>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</si>
  <si>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</si>
  <si>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</si>
  <si>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</si>
  <si>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</si>
  <si>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</si>
  <si>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</si>
  <si>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</si>
  <si>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</si>
  <si>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</si>
  <si>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</si>
  <si>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</si>
  <si>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</si>
  <si>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</si>
  <si>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</si>
  <si>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</si>
  <si>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</si>
  <si>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</si>
  <si>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</si>
  <si>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</si>
  <si>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</si>
  <si>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</si>
  <si>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</si>
  <si>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</si>
  <si>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</si>
  <si>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</si>
  <si>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</si>
  <si>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</si>
  <si>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</si>
  <si>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</si>
  <si>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</si>
  <si>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</si>
  <si>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</si>
  <si>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</si>
  <si>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</si>
  <si>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</si>
  <si>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</si>
  <si>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</si>
  <si>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</si>
  <si>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</si>
  <si>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</si>
  <si>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</si>
  <si>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</si>
  <si>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</si>
  <si>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</si>
  <si>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</si>
  <si>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</si>
  <si>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</si>
  <si>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</si>
  <si>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</si>
  <si>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</si>
  <si>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</si>
  <si>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</si>
  <si>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</si>
  <si>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</si>
  <si>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</si>
  <si>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</si>
  <si>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</si>
  <si>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</si>
  <si>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</si>
  <si>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</si>
  <si>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</si>
  <si>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</si>
  <si>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</si>
  <si>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</si>
  <si>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</si>
  <si>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</si>
  <si>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</si>
  <si>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</si>
  <si>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</si>
  <si>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</si>
  <si>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</si>
  <si>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</si>
  <si>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</si>
  <si>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</si>
  <si>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</si>
  <si>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</si>
  <si>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</si>
  <si>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</si>
  <si>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</si>
  <si>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</si>
  <si>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</si>
  <si>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</si>
  <si>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</si>
  <si>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</si>
  <si>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</si>
  <si>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</si>
  <si>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</si>
  <si>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</si>
  <si>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</si>
  <si>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</si>
  <si>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</si>
  <si>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</si>
  <si>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</si>
  <si>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</si>
  <si>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</si>
  <si>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</si>
  <si>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</si>
  <si>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</si>
  <si>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</si>
  <si>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</si>
  <si>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</si>
  <si>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</si>
  <si>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</si>
  <si>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</si>
  <si>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</si>
  <si>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</si>
  <si>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</si>
  <si>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</si>
  <si>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</si>
  <si>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</si>
  <si>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</si>
  <si>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</si>
  <si>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</si>
  <si>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</si>
  <si>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</si>
  <si>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</si>
  <si>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</si>
  <si>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</si>
  <si>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</si>
  <si>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</si>
  <si>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</si>
  <si>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</si>
  <si>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</si>
  <si>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</si>
  <si>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</si>
  <si>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</si>
  <si>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</si>
  <si>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</si>
  <si>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</si>
  <si>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</si>
  <si>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</si>
  <si>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</si>
  <si>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</si>
  <si>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</si>
  <si>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</si>
  <si>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</si>
  <si>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</si>
  <si>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</si>
  <si>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</si>
  <si>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</si>
  <si>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</si>
  <si>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</si>
  <si>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</si>
  <si>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</si>
  <si>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</si>
  <si>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</si>
  <si>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</si>
  <si>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</si>
  <si>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</si>
  <si>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</si>
  <si>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</si>
  <si>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</si>
  <si>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</si>
  <si>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</si>
  <si>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</si>
  <si>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</si>
  <si>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</si>
  <si>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</si>
  <si>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</si>
  <si>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</si>
  <si>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</si>
  <si>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</si>
  <si>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</si>
  <si>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</si>
  <si>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</si>
  <si>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</si>
  <si>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</si>
  <si>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</si>
  <si>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</si>
  <si>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</si>
  <si>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</si>
  <si>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</si>
  <si>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</si>
  <si>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</si>
  <si>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</si>
  <si>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</si>
  <si>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</si>
  <si>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</si>
  <si>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</si>
  <si>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</si>
  <si>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</si>
  <si>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</si>
  <si>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</si>
  <si>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</si>
  <si>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</si>
  <si>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</si>
  <si>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</si>
  <si>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</si>
  <si>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</si>
  <si>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</si>
  <si>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</si>
  <si>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</si>
  <si>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</si>
  <si>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</si>
  <si>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</si>
  <si>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</si>
  <si>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</si>
  <si>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</si>
  <si>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</si>
  <si>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</si>
  <si>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</si>
  <si>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</si>
  <si>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</si>
  <si>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</si>
  <si>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</si>
  <si>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</si>
  <si>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</si>
  <si>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</si>
  <si>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</si>
  <si>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</si>
  <si>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</si>
  <si>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</si>
  <si>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</si>
  <si>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</si>
  <si>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</si>
  <si>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</si>
  <si>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</si>
  <si>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</si>
  <si>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</si>
  <si>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</si>
  <si>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</si>
  <si>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</si>
  <si>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</si>
  <si>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</si>
  <si>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</si>
  <si>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</si>
  <si>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</si>
  <si>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</si>
  <si>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</si>
  <si>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</si>
  <si>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</si>
  <si>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</si>
  <si>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</si>
  <si>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</si>
  <si>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</si>
  <si>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</si>
  <si>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</si>
  <si>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</si>
  <si>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</si>
  <si>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</si>
  <si>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</si>
  <si>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</si>
  <si>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</si>
  <si>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</si>
  <si>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</si>
  <si>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</si>
  <si>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</si>
  <si>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</si>
  <si>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</si>
  <si>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</si>
  <si>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</si>
  <si>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</si>
  <si>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</si>
  <si>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</si>
  <si>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</si>
  <si>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</si>
  <si>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</si>
  <si>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</si>
  <si>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</si>
  <si>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</si>
  <si>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</si>
  <si>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</si>
  <si>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</si>
  <si>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</si>
  <si>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</si>
  <si>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</si>
  <si>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</si>
  <si>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</si>
  <si>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</si>
  <si>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</si>
  <si>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</si>
  <si>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</si>
  <si>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</si>
  <si>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</si>
  <si>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</si>
  <si>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</si>
  <si>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</si>
  <si>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</si>
  <si>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</si>
  <si>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</si>
  <si>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</si>
  <si>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</si>
  <si>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</si>
  <si>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</si>
  <si>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</si>
  <si>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</si>
  <si>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</si>
  <si>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</si>
  <si>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</si>
  <si>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</si>
  <si>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</si>
  <si>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</si>
  <si>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</si>
  <si>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</si>
  <si>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</si>
  <si>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</si>
  <si>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</si>
  <si>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</si>
  <si>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</si>
  <si>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</si>
  <si>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</si>
  <si>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</si>
  <si>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</si>
  <si>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</si>
  <si>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</si>
  <si>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</si>
  <si>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</si>
  <si>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</si>
  <si>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</si>
  <si>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</si>
  <si>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</si>
  <si>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</si>
  <si>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</si>
  <si>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</si>
  <si>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</si>
  <si>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</si>
  <si>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</si>
  <si>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</si>
  <si>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</si>
  <si>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</si>
  <si>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</si>
  <si>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</si>
  <si>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</si>
  <si>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</si>
  <si>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</si>
  <si>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</si>
  <si>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</si>
  <si>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</si>
  <si>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</si>
  <si>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</si>
  <si>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</si>
  <si>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</si>
  <si>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</si>
  <si>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</si>
  <si>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</si>
  <si>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</si>
  <si>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</si>
  <si>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</si>
  <si>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</si>
  <si>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</si>
  <si>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</si>
  <si>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</si>
  <si>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</si>
  <si>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</si>
  <si>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</si>
  <si>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</si>
  <si>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</si>
  <si>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</si>
  <si>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</si>
  <si>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</si>
  <si>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</si>
  <si>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</si>
  <si>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</si>
  <si>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</si>
  <si>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</si>
  <si>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</si>
  <si>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</si>
  <si>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</si>
  <si>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</si>
  <si>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</si>
  <si>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</si>
  <si>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</si>
  <si>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</si>
  <si>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</si>
  <si>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</si>
  <si>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</si>
  <si>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</si>
  <si>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</si>
  <si>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</si>
  <si>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</si>
  <si>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</si>
  <si>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</si>
  <si>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</si>
  <si>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</si>
  <si>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</si>
  <si>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</si>
  <si>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</si>
  <si>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</si>
  <si>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</si>
  <si>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</si>
  <si>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</si>
  <si>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</si>
  <si>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</si>
  <si>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</si>
  <si>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</si>
  <si>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</si>
  <si>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</si>
  <si>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</si>
  <si>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</si>
  <si>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</si>
  <si>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</si>
  <si>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</si>
  <si>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</si>
  <si>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</si>
  <si>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</si>
  <si>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</si>
  <si>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</si>
  <si>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</si>
  <si>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</si>
  <si>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</si>
  <si>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</si>
  <si>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</si>
  <si>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</si>
  <si>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</si>
  <si>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</si>
  <si>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</si>
  <si>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</si>
  <si>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</si>
  <si>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</si>
  <si>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</si>
  <si>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</si>
  <si>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</si>
  <si>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</si>
  <si>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</si>
  <si>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</si>
  <si>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</si>
  <si>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</si>
  <si>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</si>
  <si>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</si>
  <si>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</si>
  <si>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</si>
  <si>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</si>
  <si>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</si>
  <si>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</si>
  <si>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</si>
  <si>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</si>
  <si>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</si>
  <si>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</si>
  <si>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</si>
  <si>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</si>
  <si>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</si>
  <si>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</si>
  <si>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</si>
  <si>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</si>
  <si>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</si>
  <si>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</si>
  <si>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</si>
  <si>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</si>
  <si>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</si>
  <si>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</si>
  <si>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</si>
  <si>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</si>
  <si>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</si>
  <si>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</si>
  <si>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</si>
  <si>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</si>
  <si>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</si>
  <si>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</si>
  <si>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</si>
  <si>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</si>
  <si>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</si>
  <si>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</si>
  <si>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</si>
  <si>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</si>
  <si>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</si>
  <si>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</si>
  <si>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</si>
  <si>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</si>
  <si>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</si>
  <si>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</si>
  <si>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</si>
  <si>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</si>
  <si>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</si>
  <si>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</si>
  <si>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</si>
  <si>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</si>
  <si>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</si>
  <si>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</si>
  <si>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</si>
  <si>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</si>
  <si>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</si>
  <si>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</si>
  <si>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</si>
  <si>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</si>
  <si>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</si>
  <si>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</si>
  <si>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</si>
  <si>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</si>
  <si>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</si>
  <si>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</si>
  <si>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</si>
  <si>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</si>
  <si>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</si>
  <si>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</si>
  <si>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</si>
  <si>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</si>
  <si>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</si>
  <si>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</si>
  <si>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</si>
  <si>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</si>
  <si>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</si>
  <si>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</si>
  <si>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</si>
  <si>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</si>
  <si>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</si>
  <si>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</si>
  <si>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</si>
  <si>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</si>
  <si>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</si>
  <si>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</si>
  <si>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</si>
  <si>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</si>
  <si>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</si>
  <si>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</si>
  <si>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</si>
  <si>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</si>
  <si>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</si>
  <si>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</si>
  <si>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</si>
  <si>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</si>
  <si>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</si>
  <si>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</si>
  <si>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</si>
  <si>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</si>
  <si>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</si>
  <si>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</si>
  <si>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</si>
  <si>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</si>
  <si>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</si>
  <si>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</si>
  <si>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</si>
  <si>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</si>
  <si>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</si>
  <si>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</si>
  <si>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</si>
  <si>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</si>
  <si>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</si>
  <si>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</si>
  <si>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</si>
  <si>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</si>
  <si>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</si>
  <si>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</si>
  <si>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</si>
  <si>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</si>
  <si>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</si>
  <si>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</si>
  <si>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</si>
  <si>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</si>
  <si>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</si>
  <si>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</si>
  <si>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</si>
  <si>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</si>
  <si>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</si>
  <si>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</si>
  <si>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</si>
  <si>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</si>
  <si>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</si>
  <si>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</si>
  <si>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</si>
  <si>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</si>
  <si>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</si>
  <si>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</si>
  <si>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</si>
  <si>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</si>
  <si>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</si>
  <si>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</si>
  <si>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</si>
  <si>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</si>
  <si>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</si>
  <si>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</si>
  <si>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</si>
  <si>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</si>
  <si>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</si>
  <si>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</si>
  <si>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</si>
  <si>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</si>
  <si>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</si>
  <si>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</si>
  <si>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</si>
  <si>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</si>
  <si>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</si>
  <si>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</si>
  <si>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</si>
  <si>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</si>
  <si>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</si>
  <si>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</si>
  <si>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</si>
  <si>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</si>
  <si>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</si>
  <si>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</si>
  <si>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</si>
  <si>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</si>
  <si>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</si>
  <si>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</si>
  <si>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</si>
  <si>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</si>
  <si>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</si>
  <si>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</si>
  <si>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</si>
  <si>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</si>
  <si>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</si>
  <si>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</si>
  <si>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</si>
  <si>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</si>
  <si>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</si>
  <si>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</si>
  <si>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</si>
  <si>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</si>
  <si>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</si>
  <si>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</si>
  <si>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</si>
  <si>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</si>
  <si>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</si>
  <si>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</si>
  <si>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</si>
  <si>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</si>
  <si>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</si>
  <si>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</si>
  <si>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</si>
  <si>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</si>
  <si>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</si>
  <si>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</si>
  <si>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</si>
  <si>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</si>
  <si>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</si>
  <si>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</si>
  <si>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</si>
  <si>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</si>
  <si>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</si>
  <si>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</si>
  <si>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</si>
  <si>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</si>
  <si>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</si>
  <si>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</si>
  <si>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</si>
  <si>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</si>
  <si>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</si>
  <si>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</si>
  <si>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</si>
  <si>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</si>
  <si>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</si>
  <si>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</si>
  <si>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</si>
  <si>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</si>
  <si>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</si>
  <si>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</si>
  <si>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</si>
  <si>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</si>
  <si>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</si>
  <si>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</si>
  <si>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</si>
  <si>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</si>
  <si>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</si>
  <si>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</si>
  <si>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</si>
  <si>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</si>
  <si>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</si>
  <si>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</si>
  <si>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</si>
  <si>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</si>
  <si>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</si>
  <si>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</si>
  <si>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</si>
  <si>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</si>
  <si>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</si>
  <si>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</si>
  <si>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</si>
  <si>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</si>
  <si>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</si>
  <si>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</si>
  <si>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</si>
  <si>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</si>
  <si>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</si>
  <si>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</si>
  <si>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</si>
  <si>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</si>
  <si>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</si>
  <si>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</si>
  <si>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</si>
  <si>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</si>
  <si>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</si>
  <si>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</si>
  <si>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</si>
  <si>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</si>
  <si>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</si>
  <si>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</si>
  <si>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</si>
  <si>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</si>
  <si>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</si>
  <si>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</si>
  <si>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</si>
  <si>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</si>
  <si>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</si>
  <si>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</si>
  <si>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</si>
  <si>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</si>
  <si>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</si>
  <si>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</si>
  <si>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</si>
  <si>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</si>
  <si>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</si>
  <si>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</si>
  <si>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</si>
  <si>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</si>
  <si>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</si>
  <si>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</si>
  <si>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</si>
  <si>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</si>
  <si>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</si>
  <si>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</si>
  <si>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</si>
  <si>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</si>
  <si>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</si>
  <si>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</si>
  <si>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</si>
  <si>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</si>
  <si>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</si>
  <si>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</si>
  <si>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</si>
  <si>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</si>
  <si>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</si>
  <si>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</si>
  <si>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</si>
  <si>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</si>
  <si>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</si>
  <si>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</si>
  <si>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</si>
  <si>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</si>
  <si>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</si>
  <si>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</si>
  <si>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</si>
  <si>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</si>
  <si>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</si>
  <si>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</si>
  <si>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</si>
  <si>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</si>
  <si>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</si>
  <si>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</si>
  <si>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</si>
  <si>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</si>
  <si>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</si>
  <si>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</si>
  <si>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</si>
  <si>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</si>
  <si>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</si>
  <si>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</si>
  <si>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</si>
  <si>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</si>
  <si>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</si>
  <si>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</si>
  <si>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</si>
  <si>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</si>
  <si>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</si>
  <si>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</si>
  <si>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</si>
  <si>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</si>
  <si>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</si>
  <si>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</si>
  <si>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</si>
  <si>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</si>
  <si>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</si>
  <si>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</si>
  <si>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</si>
  <si>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</si>
  <si>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</si>
  <si>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</si>
  <si>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</si>
  <si>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</si>
  <si>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</si>
  <si>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</si>
  <si>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</si>
  <si>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</si>
  <si>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</si>
  <si>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</si>
  <si>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</si>
  <si>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</si>
  <si>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</si>
  <si>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</si>
  <si>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</si>
  <si>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</si>
  <si>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</si>
  <si>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</si>
  <si>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</si>
  <si>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</si>
  <si>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</si>
  <si>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</si>
  <si>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</si>
  <si>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</si>
  <si>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</si>
  <si>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</si>
  <si>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</si>
  <si>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</si>
  <si>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</si>
  <si>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</si>
  <si>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</si>
  <si>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</si>
  <si>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</si>
  <si>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</si>
  <si>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</si>
  <si>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</si>
  <si>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</si>
  <si>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</si>
  <si>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</si>
  <si>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</si>
  <si>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</si>
  <si>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</si>
  <si>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</si>
  <si>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</si>
  <si>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</si>
  <si>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</si>
  <si>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</si>
  <si>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</si>
  <si>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</si>
  <si>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</si>
  <si>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</si>
  <si>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</si>
  <si>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</si>
  <si>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</si>
  <si>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</si>
  <si>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</si>
  <si>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</si>
  <si>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</si>
  <si>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</si>
  <si>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</si>
  <si>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</si>
  <si>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</si>
  <si>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</si>
  <si>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</si>
  <si>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</si>
  <si>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</si>
  <si>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</si>
  <si>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</si>
  <si>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</si>
  <si>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</si>
  <si>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</si>
  <si>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</si>
  <si>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</si>
  <si>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</si>
  <si>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</si>
  <si>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</si>
  <si>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</si>
  <si>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</si>
  <si>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</si>
  <si>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</si>
  <si>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</si>
  <si>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</si>
  <si>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</si>
  <si>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</si>
  <si>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</si>
  <si>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</si>
  <si>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</si>
  <si>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</si>
  <si>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</si>
  <si>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</si>
  <si>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</si>
  <si>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</si>
  <si>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</si>
  <si>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</si>
  <si>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</si>
  <si>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</si>
  <si>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</si>
  <si>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</si>
  <si>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</si>
  <si>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</si>
  <si>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</si>
  <si>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</si>
  <si>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</si>
  <si>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</si>
  <si>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</si>
  <si>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</si>
  <si>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</si>
  <si>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</si>
  <si>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</si>
  <si>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</si>
  <si>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</si>
  <si>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</si>
  <si>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</si>
  <si>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</si>
  <si>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</si>
  <si>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</si>
  <si>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</si>
  <si>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</si>
  <si>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</si>
  <si>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</si>
  <si>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</si>
  <si>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</si>
  <si>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</si>
  <si>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</si>
  <si>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</si>
  <si>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</si>
  <si>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</si>
  <si>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</si>
  <si>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</si>
  <si>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</si>
  <si>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</si>
  <si>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</si>
  <si>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</si>
  <si>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</si>
  <si>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</si>
  <si>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</si>
  <si>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</si>
  <si>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</si>
  <si>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</si>
  <si>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</si>
  <si>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</si>
  <si>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</si>
  <si>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</si>
  <si>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</si>
  <si>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</si>
  <si>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</si>
  <si>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</si>
  <si>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</si>
  <si>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</si>
  <si>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</si>
  <si>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</si>
  <si>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</si>
  <si>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</si>
  <si>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</si>
  <si>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</si>
  <si>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</si>
  <si>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</si>
  <si>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</si>
  <si>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</si>
  <si>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</si>
  <si>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</si>
  <si>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</si>
  <si>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</si>
  <si>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</si>
  <si>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</si>
  <si>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</si>
  <si>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</si>
  <si>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</si>
  <si>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</si>
  <si>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</si>
  <si>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</si>
  <si>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</si>
  <si>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</si>
  <si>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</si>
  <si>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</si>
  <si>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</si>
  <si>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</si>
  <si>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</si>
  <si>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</si>
  <si>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</si>
  <si>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</si>
  <si>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</si>
  <si>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</si>
  <si>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</si>
  <si>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</si>
  <si>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</si>
  <si>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</si>
  <si>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</si>
  <si>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</si>
  <si>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</si>
  <si>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</si>
  <si>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</si>
  <si>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</si>
  <si>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</si>
  <si>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</si>
  <si>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</si>
  <si>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</si>
  <si>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</si>
  <si>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</si>
  <si>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</si>
  <si>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</si>
  <si>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</si>
  <si>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</si>
  <si>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</si>
  <si>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</si>
  <si>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</si>
  <si>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</si>
  <si>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</si>
  <si>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</si>
  <si>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</si>
  <si>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</si>
  <si>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</si>
  <si>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</si>
  <si>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</si>
  <si>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</si>
  <si>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</si>
  <si>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</si>
  <si>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</si>
  <si>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</si>
  <si>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</si>
  <si>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</si>
  <si>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</si>
  <si>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</si>
  <si>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</si>
  <si>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</si>
  <si>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</si>
  <si>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</si>
  <si>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</si>
  <si>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</si>
  <si>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</si>
  <si>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</si>
  <si>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</si>
  <si>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</si>
  <si>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</si>
  <si>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</si>
  <si>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</si>
  <si>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</si>
  <si>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</si>
  <si>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</si>
  <si>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</si>
  <si>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</si>
  <si>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</si>
  <si>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</si>
  <si>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</si>
  <si>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</si>
  <si>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</si>
  <si>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</si>
  <si>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</si>
  <si>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</si>
  <si>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</si>
  <si>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</si>
  <si>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</si>
  <si>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</si>
  <si>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</si>
  <si>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</si>
  <si>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</si>
  <si>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</si>
  <si>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</si>
  <si>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</si>
  <si>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</si>
  <si>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</si>
  <si>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</si>
  <si>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</si>
  <si>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</si>
  <si>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</si>
  <si>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</si>
  <si>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</si>
  <si>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</si>
  <si>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</si>
  <si>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</si>
  <si>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</si>
  <si>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</si>
  <si>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</si>
  <si>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</si>
  <si>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</si>
  <si>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</si>
  <si>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</si>
  <si>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</si>
  <si>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</si>
  <si>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</si>
  <si>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</si>
  <si>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</si>
  <si>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</si>
  <si>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</si>
  <si>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</si>
  <si>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</si>
  <si>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</si>
  <si>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</si>
  <si>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</si>
  <si>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</si>
  <si>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</si>
  <si>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</si>
  <si>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</si>
  <si>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</si>
  <si>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</si>
  <si>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</si>
  <si>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</si>
  <si>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</si>
  <si>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</si>
  <si>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</si>
  <si>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</si>
  <si>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</si>
  <si>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</si>
  <si>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</si>
  <si>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</si>
  <si>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</si>
  <si>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</si>
  <si>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</si>
  <si>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</si>
  <si>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</si>
  <si>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</si>
  <si>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</si>
  <si>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</si>
  <si>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</si>
  <si>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</si>
  <si>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</si>
  <si>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</si>
  <si>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</si>
  <si>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</si>
  <si>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</si>
  <si>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</si>
  <si>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</si>
  <si>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</si>
  <si>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</si>
  <si>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</si>
  <si>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</si>
  <si>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</si>
  <si>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</si>
  <si>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</si>
  <si>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</si>
  <si>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</si>
  <si>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</si>
  <si>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</si>
  <si>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</si>
  <si>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</si>
  <si>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</si>
  <si>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</si>
  <si>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</si>
  <si>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</si>
  <si>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</si>
  <si>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</si>
  <si>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</si>
  <si>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</si>
  <si>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</si>
  <si>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</si>
  <si>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</si>
  <si>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</si>
  <si>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</si>
  <si>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</si>
  <si>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</si>
  <si>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</si>
  <si>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</si>
  <si>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</si>
  <si>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</si>
  <si>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</si>
  <si>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</si>
  <si>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</si>
  <si>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</si>
  <si>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</si>
  <si>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</si>
  <si>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</si>
  <si>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</si>
  <si>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</si>
  <si>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</si>
  <si>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</si>
  <si>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</si>
  <si>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</si>
  <si>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</si>
  <si>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</si>
  <si>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</si>
  <si>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</si>
  <si>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</si>
  <si>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</si>
  <si>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</si>
  <si>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</si>
  <si>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</si>
  <si>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</si>
  <si>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</si>
  <si>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</si>
  <si>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</si>
  <si>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</si>
  <si>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</si>
  <si>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</si>
  <si>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</si>
  <si>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</si>
  <si>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</si>
  <si>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</si>
  <si>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</si>
  <si>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</si>
  <si>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</si>
  <si>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</si>
  <si>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</si>
  <si>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</si>
  <si>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</si>
  <si>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</si>
  <si>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</si>
  <si>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</si>
  <si>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</si>
  <si>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</si>
  <si>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</si>
  <si>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</si>
  <si>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</si>
  <si>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</si>
  <si>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</si>
  <si>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</si>
  <si>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</si>
  <si>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</si>
  <si>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</si>
  <si>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</si>
  <si>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</si>
  <si>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</si>
  <si>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</si>
  <si>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</si>
  <si>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</si>
  <si>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</si>
  <si>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</si>
  <si>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</si>
  <si>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</si>
  <si>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</si>
  <si>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</si>
  <si>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</si>
  <si>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</si>
  <si>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</si>
  <si>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</si>
  <si>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</si>
  <si>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</si>
  <si>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</si>
  <si>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</si>
  <si>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</si>
  <si>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</si>
  <si>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</si>
  <si>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</si>
  <si>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</si>
  <si>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</si>
  <si>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</si>
  <si>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</si>
  <si>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</si>
  <si>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</si>
  <si>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</si>
  <si>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</si>
  <si>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</si>
  <si>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</si>
  <si>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</si>
  <si>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</si>
  <si>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</si>
  <si>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</si>
  <si>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</si>
  <si>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</si>
  <si>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</si>
  <si>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</si>
  <si>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</si>
  <si>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</si>
  <si>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</si>
  <si>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</si>
  <si>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</si>
  <si>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</si>
  <si>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</si>
  <si>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</si>
  <si>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</si>
  <si>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</si>
  <si>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</si>
  <si>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</si>
  <si>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</si>
  <si>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</si>
  <si>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</si>
  <si>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</si>
  <si>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</si>
  <si>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</si>
  <si>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</si>
  <si>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</si>
  <si>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</si>
  <si>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</si>
  <si>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</si>
  <si>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</si>
  <si>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</si>
  <si>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</si>
  <si>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</si>
  <si>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</si>
  <si>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</si>
  <si>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</si>
  <si>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</si>
  <si>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</si>
  <si>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</si>
  <si>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</si>
  <si>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</si>
  <si>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</si>
  <si>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</si>
  <si>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</si>
  <si>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</si>
  <si>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</si>
  <si>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</si>
  <si>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</si>
  <si>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</si>
  <si>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</si>
  <si>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</si>
  <si>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</si>
  <si>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</si>
  <si>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</si>
  <si>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</si>
  <si>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</si>
  <si>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</si>
  <si>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</si>
  <si>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</si>
  <si>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</si>
  <si>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</si>
  <si>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</si>
  <si>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</si>
  <si>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</si>
  <si>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</si>
  <si>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</si>
  <si>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</si>
  <si>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</si>
  <si>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</si>
  <si>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</si>
  <si>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</si>
  <si>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</si>
  <si>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</si>
  <si>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</si>
  <si>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</si>
  <si>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</si>
  <si>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</si>
  <si>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</si>
  <si>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</si>
  <si>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</si>
  <si>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</si>
  <si>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</si>
  <si>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</si>
  <si>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</si>
  <si>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</si>
  <si>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</si>
  <si>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</si>
  <si>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</si>
  <si>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</si>
  <si>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</si>
  <si>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</si>
  <si>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</si>
  <si>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</si>
  <si>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</si>
  <si>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</si>
  <si>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</si>
  <si>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</si>
  <si>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</si>
  <si>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</si>
  <si>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</si>
  <si>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</si>
  <si>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</si>
  <si>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</si>
  <si>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</si>
  <si>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</si>
  <si>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</si>
  <si>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</si>
  <si>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</si>
  <si>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</si>
  <si>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</si>
  <si>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</si>
  <si>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</si>
  <si>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</si>
  <si>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</si>
  <si>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</si>
  <si>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</si>
  <si>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</si>
  <si>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</si>
  <si>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</si>
  <si>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</si>
  <si>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</si>
  <si>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</si>
  <si>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</si>
  <si>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</si>
  <si>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</si>
  <si>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</si>
  <si>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</si>
  <si>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</si>
  <si>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</si>
  <si>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</si>
  <si>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</si>
  <si>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</si>
  <si>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</si>
  <si>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</si>
  <si>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</si>
  <si>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</si>
  <si>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</si>
  <si>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</si>
  <si>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</si>
  <si>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</si>
  <si>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</si>
  <si>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</si>
  <si>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</si>
  <si>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</si>
  <si>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</si>
  <si>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</si>
  <si>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</si>
  <si>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</si>
  <si>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</si>
  <si>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</si>
  <si>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</si>
  <si>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</si>
  <si>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</si>
  <si>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</si>
  <si>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</si>
  <si>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</si>
  <si>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</si>
  <si>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</si>
  <si>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</si>
  <si>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</si>
  <si>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</si>
  <si>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</si>
  <si>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</si>
  <si>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</si>
  <si>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</si>
  <si>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</si>
  <si>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</si>
  <si>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</si>
  <si>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</si>
  <si>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</si>
  <si>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</si>
  <si>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</si>
  <si>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</si>
  <si>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</si>
  <si>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</si>
  <si>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</si>
  <si>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</si>
  <si>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</si>
  <si>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</si>
  <si>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</si>
  <si>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</si>
  <si>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</si>
  <si>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</si>
  <si>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</si>
  <si>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</si>
  <si>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</si>
  <si>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</si>
  <si>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</si>
  <si>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</si>
  <si>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</si>
  <si>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</si>
  <si>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</si>
  <si>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</si>
  <si>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</si>
  <si>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</si>
  <si>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</si>
  <si>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</si>
  <si>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</si>
  <si>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</si>
  <si>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</si>
  <si>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</si>
  <si>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</si>
  <si>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</si>
  <si>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</si>
  <si>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</si>
  <si>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</si>
  <si>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</si>
  <si>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</si>
  <si>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</si>
  <si>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</si>
  <si>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</si>
  <si>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</si>
  <si>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</si>
  <si>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</si>
  <si>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</si>
  <si>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</si>
  <si>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</si>
  <si>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</si>
  <si>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</si>
  <si>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</si>
  <si>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</si>
  <si>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</si>
  <si>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</si>
  <si>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</si>
  <si>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</si>
  <si>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</si>
  <si>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</si>
  <si>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</si>
  <si>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</si>
  <si>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</si>
  <si>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</si>
  <si>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</si>
  <si>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</si>
  <si>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</si>
  <si>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</si>
  <si>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</si>
  <si>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</si>
  <si>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</si>
  <si>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</si>
  <si>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</si>
  <si>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</si>
  <si>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</si>
  <si>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</si>
  <si>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</si>
  <si>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</si>
  <si>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</si>
  <si>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</si>
  <si>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</si>
  <si>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</si>
  <si>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</si>
  <si>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</si>
  <si>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</si>
  <si>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</si>
  <si>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</si>
  <si>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</si>
  <si>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</si>
  <si>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</si>
  <si>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</si>
  <si>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</si>
  <si>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</si>
  <si>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</si>
  <si>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</si>
  <si>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</si>
  <si>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</si>
  <si>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</si>
  <si>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</si>
  <si>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</si>
  <si>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</si>
  <si>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</si>
  <si>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</si>
  <si>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</si>
  <si>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</si>
  <si>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</si>
  <si>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</si>
  <si>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</si>
  <si>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</si>
  <si>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</si>
  <si>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</si>
  <si>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</si>
  <si>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</si>
  <si>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</si>
  <si>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</si>
  <si>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</si>
  <si>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</si>
  <si>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</si>
  <si>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</si>
  <si>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</si>
  <si>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</si>
  <si>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</si>
  <si>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</si>
  <si>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</si>
  <si>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</si>
  <si>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</si>
  <si>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</si>
  <si>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</si>
  <si>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</si>
  <si>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</si>
  <si>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</si>
  <si>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</si>
  <si>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</si>
  <si>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</si>
  <si>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</si>
  <si>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</si>
  <si>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石川　達司</t>
    <rPh sb="0" eb="2">
      <t>イシカワ</t>
    </rPh>
    <rPh sb="3" eb="4">
      <t>タツ</t>
    </rPh>
    <rPh sb="4" eb="5">
      <t>シ</t>
    </rPh>
    <phoneticPr fontId="1"/>
  </si>
  <si>
    <t>代表取締役</t>
    <rPh sb="0" eb="2">
      <t>ダイヒョウ</t>
    </rPh>
    <rPh sb="2" eb="5">
      <t>トリシマリヤク</t>
    </rPh>
    <phoneticPr fontId="1"/>
  </si>
  <si>
    <t>２　法人</t>
  </si>
  <si>
    <t>５　営利法人</t>
  </si>
  <si>
    <t>かぶしきがいしゃ　かがやき</t>
    <phoneticPr fontId="1"/>
  </si>
  <si>
    <t>株式会社　かがやき</t>
    <rPh sb="0" eb="4">
      <t>カブシキガイシャ</t>
    </rPh>
    <phoneticPr fontId="1"/>
  </si>
  <si>
    <t>5450001010080</t>
    <phoneticPr fontId="1"/>
  </si>
  <si>
    <t>北海道旭川市西御料１条１丁目３番３３号</t>
    <rPh sb="0" eb="3">
      <t>ホッカイドウ</t>
    </rPh>
    <rPh sb="3" eb="6">
      <t>アサヒカワシ</t>
    </rPh>
    <rPh sb="6" eb="9">
      <t>ニシゴリョウ</t>
    </rPh>
    <rPh sb="10" eb="11">
      <t>ジョウ</t>
    </rPh>
    <rPh sb="12" eb="14">
      <t>チョウメ</t>
    </rPh>
    <rPh sb="15" eb="16">
      <t>バン</t>
    </rPh>
    <rPh sb="18" eb="19">
      <t>ゴウ</t>
    </rPh>
    <phoneticPr fontId="1"/>
  </si>
  <si>
    <t>0166</t>
    <phoneticPr fontId="1"/>
  </si>
  <si>
    <t>60</t>
    <phoneticPr fontId="1"/>
  </si>
  <si>
    <t>8181</t>
    <phoneticPr fontId="1"/>
  </si>
  <si>
    <t>8011</t>
    <phoneticPr fontId="1"/>
  </si>
  <si>
    <t>hogaraka</t>
    <phoneticPr fontId="1"/>
  </si>
  <si>
    <t>kem.biglobe.ne.jp</t>
    <phoneticPr fontId="1"/>
  </si>
  <si>
    <t>石川　達司</t>
    <rPh sb="0" eb="2">
      <t>イシカワ</t>
    </rPh>
    <rPh sb="3" eb="4">
      <t>タツ</t>
    </rPh>
    <rPh sb="4" eb="5">
      <t>シ</t>
    </rPh>
    <phoneticPr fontId="1"/>
  </si>
  <si>
    <t>代表取締役</t>
    <rPh sb="0" eb="2">
      <t>ダイヒョウ</t>
    </rPh>
    <rPh sb="2" eb="5">
      <t>トリシマリヤク</t>
    </rPh>
    <phoneticPr fontId="1"/>
  </si>
  <si>
    <t>じゅうたくがたゆうりょうろうじんほーむ　ほがらか</t>
    <phoneticPr fontId="1"/>
  </si>
  <si>
    <t>住宅型有料老人ホーム　ほがらか</t>
    <rPh sb="0" eb="3">
      <t>ジュウタクガタ</t>
    </rPh>
    <rPh sb="3" eb="5">
      <t>ユウリョウ</t>
    </rPh>
    <rPh sb="5" eb="7">
      <t>ロウジン</t>
    </rPh>
    <phoneticPr fontId="1"/>
  </si>
  <si>
    <t>北海道旭川市西御料４条３丁目１番８号</t>
    <rPh sb="0" eb="3">
      <t>ホッカイドウ</t>
    </rPh>
    <rPh sb="3" eb="6">
      <t>アサヒカワシ</t>
    </rPh>
    <rPh sb="6" eb="9">
      <t>ニシゴリョウ</t>
    </rPh>
    <rPh sb="10" eb="11">
      <t>ジョウ</t>
    </rPh>
    <rPh sb="12" eb="14">
      <t>チョウメ</t>
    </rPh>
    <rPh sb="15" eb="16">
      <t>バン</t>
    </rPh>
    <rPh sb="17" eb="18">
      <t>ゴウ</t>
    </rPh>
    <phoneticPr fontId="1"/>
  </si>
  <si>
    <t>住宅型有料老人ホーム　ほがらか</t>
    <rPh sb="0" eb="3">
      <t>ジュウタクガタ</t>
    </rPh>
    <phoneticPr fontId="1"/>
  </si>
  <si>
    <t>北海道</t>
    <rPh sb="0" eb="3">
      <t>ホッカイドウ</t>
    </rPh>
    <phoneticPr fontId="1"/>
  </si>
  <si>
    <t>西御料</t>
    <rPh sb="0" eb="3">
      <t>ニシゴリョウ</t>
    </rPh>
    <phoneticPr fontId="1"/>
  </si>
  <si>
    <t>①バス利用の場合　　　　　　　　　　【旭川電気軌道バス・道北バス】→「御料公園前停留所」下車（徒歩５分 約300ｍ）②自動車利用の場合　　　　　　　　　【旭川駅起点】→「旭川駅前駐車場」乗車（所要時間 約20分）</t>
    <rPh sb="3" eb="5">
      <t>リヨウ</t>
    </rPh>
    <rPh sb="6" eb="8">
      <t>バアイ</t>
    </rPh>
    <rPh sb="19" eb="21">
      <t>アサヒカワ</t>
    </rPh>
    <rPh sb="21" eb="23">
      <t>デンキ</t>
    </rPh>
    <rPh sb="23" eb="25">
      <t>キドウ</t>
    </rPh>
    <rPh sb="28" eb="30">
      <t>ドウホク</t>
    </rPh>
    <rPh sb="35" eb="37">
      <t>ゴリョウ</t>
    </rPh>
    <rPh sb="37" eb="39">
      <t>コウエン</t>
    </rPh>
    <rPh sb="39" eb="40">
      <t>マエ</t>
    </rPh>
    <rPh sb="40" eb="43">
      <t>テイリュウジョ</t>
    </rPh>
    <rPh sb="44" eb="46">
      <t>ゲシャ</t>
    </rPh>
    <rPh sb="47" eb="49">
      <t>トホ</t>
    </rPh>
    <rPh sb="50" eb="51">
      <t>フン</t>
    </rPh>
    <rPh sb="52" eb="53">
      <t>ヤク</t>
    </rPh>
    <rPh sb="59" eb="62">
      <t>ジドウシャ</t>
    </rPh>
    <rPh sb="62" eb="64">
      <t>リヨウ</t>
    </rPh>
    <rPh sb="65" eb="67">
      <t>バアイ</t>
    </rPh>
    <rPh sb="77" eb="80">
      <t>アサヒカワエキ</t>
    </rPh>
    <rPh sb="80" eb="82">
      <t>キテン</t>
    </rPh>
    <rPh sb="85" eb="88">
      <t>アサヒカワエキ</t>
    </rPh>
    <rPh sb="88" eb="89">
      <t>マエ</t>
    </rPh>
    <rPh sb="89" eb="92">
      <t>チュウシャジョウ</t>
    </rPh>
    <rPh sb="93" eb="95">
      <t>ジョウシャ</t>
    </rPh>
    <rPh sb="96" eb="98">
      <t>ショヨウ</t>
    </rPh>
    <rPh sb="98" eb="100">
      <t>ジカン</t>
    </rPh>
    <rPh sb="101" eb="102">
      <t>ヤク</t>
    </rPh>
    <rPh sb="104" eb="105">
      <t>フン</t>
    </rPh>
    <phoneticPr fontId="1"/>
  </si>
  <si>
    <t>石川　智恵美</t>
    <rPh sb="0" eb="2">
      <t>イシカワ</t>
    </rPh>
    <rPh sb="3" eb="6">
      <t>チエミ</t>
    </rPh>
    <phoneticPr fontId="1"/>
  </si>
  <si>
    <t>施設長</t>
    <rPh sb="0" eb="3">
      <t>シセツチョウ</t>
    </rPh>
    <phoneticPr fontId="1"/>
  </si>
  <si>
    <t>３　住宅型</t>
  </si>
  <si>
    <t>１　事業者が自ら所有する土地</t>
  </si>
  <si>
    <t>２　準耐火建築物</t>
  </si>
  <si>
    <t>３　木造</t>
  </si>
  <si>
    <t>１　事業者が自ら所有する建物</t>
  </si>
  <si>
    <t>２　相部屋あり</t>
  </si>
  <si>
    <t>ミスト浴</t>
    <rPh sb="3" eb="4">
      <t>ヨク</t>
    </rPh>
    <phoneticPr fontId="1"/>
  </si>
  <si>
    <t>１　あり</t>
  </si>
  <si>
    <t>２　なし</t>
  </si>
  <si>
    <t>４　なし</t>
  </si>
  <si>
    <t>１　全ての居室あり</t>
  </si>
  <si>
    <t>１　全ての便所あり</t>
  </si>
  <si>
    <t>１　全ての浴室あり</t>
  </si>
  <si>
    <t>　入居者様の残存能力を十分に活かしながら、心身ともに健康で楽しい日常生活を営むことができるよう支援していきます。</t>
    <rPh sb="1" eb="5">
      <t>ニュウキョシャサマ</t>
    </rPh>
    <rPh sb="6" eb="8">
      <t>ザンゾン</t>
    </rPh>
    <rPh sb="8" eb="10">
      <t>ノウリョク</t>
    </rPh>
    <rPh sb="11" eb="13">
      <t>ジュウブン</t>
    </rPh>
    <rPh sb="14" eb="15">
      <t>イ</t>
    </rPh>
    <rPh sb="21" eb="23">
      <t>シンシン</t>
    </rPh>
    <rPh sb="26" eb="28">
      <t>ケンコウ</t>
    </rPh>
    <rPh sb="29" eb="30">
      <t>タノ</t>
    </rPh>
    <rPh sb="32" eb="34">
      <t>ニチジョウ</t>
    </rPh>
    <rPh sb="34" eb="36">
      <t>セイカツ</t>
    </rPh>
    <rPh sb="37" eb="38">
      <t>イトナ</t>
    </rPh>
    <rPh sb="47" eb="49">
      <t>シエン</t>
    </rPh>
    <phoneticPr fontId="1"/>
  </si>
  <si>
    <t>　入居者様の要望や心身状況等に合わせた各種サービスを提供することで、安全で安心な主体性のある充実した日々を送っていただけるよう努めています。</t>
    <rPh sb="1" eb="5">
      <t>ニュウキョシャサマ</t>
    </rPh>
    <rPh sb="6" eb="8">
      <t>ヨウボウ</t>
    </rPh>
    <rPh sb="9" eb="11">
      <t>シンシン</t>
    </rPh>
    <rPh sb="11" eb="13">
      <t>ジョウキョウ</t>
    </rPh>
    <rPh sb="13" eb="14">
      <t>トウ</t>
    </rPh>
    <rPh sb="15" eb="16">
      <t>ア</t>
    </rPh>
    <rPh sb="19" eb="21">
      <t>カクシュ</t>
    </rPh>
    <rPh sb="26" eb="28">
      <t>テイキョウ</t>
    </rPh>
    <rPh sb="34" eb="36">
      <t>アンゼン</t>
    </rPh>
    <rPh sb="37" eb="39">
      <t>アンシン</t>
    </rPh>
    <rPh sb="40" eb="43">
      <t>シュタイセイ</t>
    </rPh>
    <rPh sb="46" eb="48">
      <t>ジュウジツ</t>
    </rPh>
    <rPh sb="50" eb="52">
      <t>ヒビ</t>
    </rPh>
    <rPh sb="53" eb="54">
      <t>オク</t>
    </rPh>
    <rPh sb="63" eb="64">
      <t>ツト</t>
    </rPh>
    <phoneticPr fontId="1"/>
  </si>
  <si>
    <t>１　自ら実施</t>
  </si>
  <si>
    <t>○</t>
  </si>
  <si>
    <t>医療法人社団 創成　旭川南病院</t>
    <rPh sb="0" eb="2">
      <t>イリョウ</t>
    </rPh>
    <rPh sb="2" eb="4">
      <t>ホウジン</t>
    </rPh>
    <rPh sb="4" eb="6">
      <t>シャダン</t>
    </rPh>
    <rPh sb="7" eb="9">
      <t>ソウセイ</t>
    </rPh>
    <rPh sb="10" eb="12">
      <t>アサヒカワ</t>
    </rPh>
    <rPh sb="12" eb="13">
      <t>ミナミ</t>
    </rPh>
    <rPh sb="13" eb="15">
      <t>ビョウイン</t>
    </rPh>
    <phoneticPr fontId="1"/>
  </si>
  <si>
    <t>旭川市神楽岡１４条７丁目１番１号</t>
    <rPh sb="0" eb="3">
      <t>アサヒカワシ</t>
    </rPh>
    <rPh sb="3" eb="6">
      <t>カグラオカ</t>
    </rPh>
    <rPh sb="8" eb="9">
      <t>ジョウ</t>
    </rPh>
    <rPh sb="10" eb="12">
      <t>チョウメ</t>
    </rPh>
    <rPh sb="13" eb="14">
      <t>バン</t>
    </rPh>
    <rPh sb="15" eb="16">
      <t>ゴウ</t>
    </rPh>
    <phoneticPr fontId="1"/>
  </si>
  <si>
    <t>内科・外科・整形外科・歯科</t>
    <rPh sb="0" eb="2">
      <t>ナイカ</t>
    </rPh>
    <rPh sb="3" eb="5">
      <t>ゲカ</t>
    </rPh>
    <rPh sb="6" eb="8">
      <t>セイケイ</t>
    </rPh>
    <rPh sb="8" eb="10">
      <t>ゲカ</t>
    </rPh>
    <rPh sb="11" eb="13">
      <t>シカ</t>
    </rPh>
    <phoneticPr fontId="1"/>
  </si>
  <si>
    <t>内科・整形外科</t>
    <rPh sb="0" eb="2">
      <t>ナイカ</t>
    </rPh>
    <rPh sb="3" eb="5">
      <t>セイケイ</t>
    </rPh>
    <rPh sb="5" eb="7">
      <t>ゲカ</t>
    </rPh>
    <phoneticPr fontId="1"/>
  </si>
  <si>
    <t>受診時治療・往診・入院・電話相談 等</t>
    <rPh sb="0" eb="2">
      <t>ジュシン</t>
    </rPh>
    <rPh sb="2" eb="3">
      <t>ジ</t>
    </rPh>
    <rPh sb="3" eb="5">
      <t>チリョウ</t>
    </rPh>
    <rPh sb="6" eb="8">
      <t>オウシン</t>
    </rPh>
    <rPh sb="9" eb="11">
      <t>ニュウイン</t>
    </rPh>
    <rPh sb="12" eb="14">
      <t>デンワ</t>
    </rPh>
    <rPh sb="14" eb="16">
      <t>ソウダン</t>
    </rPh>
    <rPh sb="17" eb="18">
      <t>トウ</t>
    </rPh>
    <phoneticPr fontId="1"/>
  </si>
  <si>
    <t>おうみや内科クリニック</t>
    <rPh sb="4" eb="6">
      <t>ナイカ</t>
    </rPh>
    <phoneticPr fontId="1"/>
  </si>
  <si>
    <t>旭川市東光１４条５丁目６番６号</t>
    <rPh sb="0" eb="3">
      <t>アサヒカワシ</t>
    </rPh>
    <rPh sb="3" eb="5">
      <t>トウコウ</t>
    </rPh>
    <rPh sb="7" eb="8">
      <t>ジョウ</t>
    </rPh>
    <rPh sb="9" eb="11">
      <t>チョウメ</t>
    </rPh>
    <rPh sb="12" eb="13">
      <t>バン</t>
    </rPh>
    <rPh sb="14" eb="15">
      <t>ゴウ</t>
    </rPh>
    <phoneticPr fontId="1"/>
  </si>
  <si>
    <t>内科</t>
    <rPh sb="0" eb="2">
      <t>ナイカ</t>
    </rPh>
    <phoneticPr fontId="1"/>
  </si>
  <si>
    <t>受診時治療・緊急時対応・電話相談 等</t>
    <rPh sb="0" eb="2">
      <t>ジュシン</t>
    </rPh>
    <rPh sb="2" eb="3">
      <t>ジ</t>
    </rPh>
    <rPh sb="3" eb="5">
      <t>チリョウ</t>
    </rPh>
    <rPh sb="6" eb="9">
      <t>キンキュウジ</t>
    </rPh>
    <rPh sb="9" eb="11">
      <t>タイオウ</t>
    </rPh>
    <rPh sb="12" eb="14">
      <t>デンワ</t>
    </rPh>
    <rPh sb="14" eb="16">
      <t>ソウダン</t>
    </rPh>
    <rPh sb="17" eb="18">
      <t>トウ</t>
    </rPh>
    <phoneticPr fontId="1"/>
  </si>
  <si>
    <t>みなと歯科クリニック</t>
    <rPh sb="3" eb="5">
      <t>シカ</t>
    </rPh>
    <phoneticPr fontId="1"/>
  </si>
  <si>
    <t>旭川市南５条通２６丁目</t>
    <rPh sb="0" eb="3">
      <t>アサヒカワシ</t>
    </rPh>
    <rPh sb="3" eb="4">
      <t>ミナミ</t>
    </rPh>
    <rPh sb="5" eb="6">
      <t>ジョウ</t>
    </rPh>
    <rPh sb="6" eb="7">
      <t>トオ</t>
    </rPh>
    <rPh sb="9" eb="11">
      <t>チョウメ</t>
    </rPh>
    <phoneticPr fontId="1"/>
  </si>
  <si>
    <t>　ご夫婦の入居にあたっては、どちらかお一方が要介護であれば、もうお一方は要支援でも自立でも入居が可能です。ただし、日常生活において何らかの支援サービスや介護サービスが必要な際には、自己負担額が発生する場合もございます。</t>
    <rPh sb="2" eb="4">
      <t>フウフ</t>
    </rPh>
    <rPh sb="5" eb="7">
      <t>ニュウキョ</t>
    </rPh>
    <rPh sb="19" eb="21">
      <t>ヒトカタ</t>
    </rPh>
    <rPh sb="22" eb="23">
      <t>ヨウ</t>
    </rPh>
    <rPh sb="23" eb="25">
      <t>カイゴ</t>
    </rPh>
    <rPh sb="33" eb="35">
      <t>ヒトカタ</t>
    </rPh>
    <rPh sb="36" eb="39">
      <t>ヨウシエン</t>
    </rPh>
    <rPh sb="41" eb="43">
      <t>ジリツ</t>
    </rPh>
    <rPh sb="45" eb="47">
      <t>ニュウキョ</t>
    </rPh>
    <rPh sb="48" eb="50">
      <t>カノウ</t>
    </rPh>
    <rPh sb="57" eb="59">
      <t>ニチジョウ</t>
    </rPh>
    <rPh sb="59" eb="61">
      <t>セイカツ</t>
    </rPh>
    <rPh sb="65" eb="66">
      <t>ナン</t>
    </rPh>
    <rPh sb="69" eb="71">
      <t>シエン</t>
    </rPh>
    <rPh sb="76" eb="78">
      <t>カイゴ</t>
    </rPh>
    <rPh sb="83" eb="85">
      <t>ヒツヨウ</t>
    </rPh>
    <rPh sb="86" eb="87">
      <t>サイ</t>
    </rPh>
    <rPh sb="90" eb="92">
      <t>ジコ</t>
    </rPh>
    <rPh sb="92" eb="94">
      <t>フタン</t>
    </rPh>
    <rPh sb="94" eb="95">
      <t>ガク</t>
    </rPh>
    <rPh sb="96" eb="98">
      <t>ハッセイ</t>
    </rPh>
    <rPh sb="100" eb="102">
      <t>バアイ</t>
    </rPh>
    <phoneticPr fontId="1"/>
  </si>
  <si>
    <t>　器物損壊や暴言・暴力行為等の自傷他害行動がある場合や、施設規則等を遵守できないなどの集団生活に適さない場合、或いは日常的に医療行為が必要となり、施設生活が困難と判断される場合などが契約解除の対象となります。</t>
    <rPh sb="1" eb="3">
      <t>キブツ</t>
    </rPh>
    <rPh sb="3" eb="5">
      <t>ソンカイ</t>
    </rPh>
    <rPh sb="6" eb="8">
      <t>ボウゲン</t>
    </rPh>
    <rPh sb="9" eb="11">
      <t>ボウリョク</t>
    </rPh>
    <rPh sb="11" eb="13">
      <t>コウイ</t>
    </rPh>
    <rPh sb="13" eb="14">
      <t>トウ</t>
    </rPh>
    <rPh sb="15" eb="17">
      <t>ジショウ</t>
    </rPh>
    <rPh sb="17" eb="19">
      <t>タガイ</t>
    </rPh>
    <rPh sb="19" eb="21">
      <t>コウドウ</t>
    </rPh>
    <rPh sb="24" eb="26">
      <t>バアイ</t>
    </rPh>
    <rPh sb="28" eb="30">
      <t>シセツ</t>
    </rPh>
    <rPh sb="30" eb="32">
      <t>キソク</t>
    </rPh>
    <rPh sb="32" eb="33">
      <t>トウ</t>
    </rPh>
    <rPh sb="34" eb="36">
      <t>ジュンシュ</t>
    </rPh>
    <rPh sb="43" eb="45">
      <t>シュウダン</t>
    </rPh>
    <rPh sb="45" eb="47">
      <t>セイカツ</t>
    </rPh>
    <rPh sb="48" eb="49">
      <t>テキ</t>
    </rPh>
    <rPh sb="52" eb="54">
      <t>バアイ</t>
    </rPh>
    <rPh sb="55" eb="56">
      <t>アル</t>
    </rPh>
    <rPh sb="58" eb="61">
      <t>ニチジョウテキ</t>
    </rPh>
    <rPh sb="62" eb="64">
      <t>イリョウ</t>
    </rPh>
    <rPh sb="64" eb="66">
      <t>コウイ</t>
    </rPh>
    <rPh sb="67" eb="69">
      <t>ヒツヨウ</t>
    </rPh>
    <rPh sb="73" eb="75">
      <t>シセツ</t>
    </rPh>
    <rPh sb="75" eb="77">
      <t>セイカツ</t>
    </rPh>
    <rPh sb="78" eb="80">
      <t>コンナン</t>
    </rPh>
    <rPh sb="81" eb="83">
      <t>ハンダン</t>
    </rPh>
    <rPh sb="86" eb="88">
      <t>バアイ</t>
    </rPh>
    <rPh sb="91" eb="93">
      <t>ケイヤク</t>
    </rPh>
    <rPh sb="93" eb="95">
      <t>カイジョ</t>
    </rPh>
    <rPh sb="96" eb="98">
      <t>タイショウ</t>
    </rPh>
    <phoneticPr fontId="1"/>
  </si>
  <si>
    <t>　入居契約書の第３０条第１項から第３項に該当する場合。</t>
    <rPh sb="1" eb="3">
      <t>ニュウキョ</t>
    </rPh>
    <rPh sb="3" eb="5">
      <t>ケイヤク</t>
    </rPh>
    <rPh sb="5" eb="6">
      <t>ショ</t>
    </rPh>
    <rPh sb="7" eb="8">
      <t>ダイ</t>
    </rPh>
    <rPh sb="10" eb="11">
      <t>ジョウ</t>
    </rPh>
    <rPh sb="11" eb="12">
      <t>ダイ</t>
    </rPh>
    <rPh sb="13" eb="14">
      <t>コウ</t>
    </rPh>
    <rPh sb="16" eb="17">
      <t>ダイ</t>
    </rPh>
    <rPh sb="18" eb="19">
      <t>コウ</t>
    </rPh>
    <rPh sb="20" eb="22">
      <t>ガイトウ</t>
    </rPh>
    <rPh sb="24" eb="26">
      <t>バアイ</t>
    </rPh>
    <phoneticPr fontId="1"/>
  </si>
  <si>
    <t>空室時の場合のみ可能　　　　　　　　　★体験日数；１～３日間（3,000円／日）</t>
    <rPh sb="0" eb="2">
      <t>クウシツ</t>
    </rPh>
    <rPh sb="2" eb="3">
      <t>ジ</t>
    </rPh>
    <rPh sb="4" eb="6">
      <t>バアイ</t>
    </rPh>
    <rPh sb="8" eb="10">
      <t>カノウ</t>
    </rPh>
    <rPh sb="20" eb="22">
      <t>タイケン</t>
    </rPh>
    <rPh sb="22" eb="24">
      <t>ニッスウ</t>
    </rPh>
    <rPh sb="28" eb="29">
      <t>ヒ</t>
    </rPh>
    <rPh sb="29" eb="30">
      <t>カン</t>
    </rPh>
    <rPh sb="36" eb="37">
      <t>エン</t>
    </rPh>
    <rPh sb="38" eb="39">
      <t>ヒ</t>
    </rPh>
    <phoneticPr fontId="1"/>
  </si>
  <si>
    <t>２　建物賃貸借方式</t>
  </si>
  <si>
    <t>３　月払い方式</t>
  </si>
  <si>
    <t>２　日割り計算で減額</t>
  </si>
  <si>
    <t>地域の消費者物価指数や人件費等を勘案して改定いたします。</t>
    <rPh sb="0" eb="2">
      <t>チイキ</t>
    </rPh>
    <rPh sb="3" eb="6">
      <t>ショウヒシャ</t>
    </rPh>
    <rPh sb="6" eb="8">
      <t>ブッカ</t>
    </rPh>
    <rPh sb="8" eb="10">
      <t>シスウ</t>
    </rPh>
    <rPh sb="11" eb="14">
      <t>ジンケンヒ</t>
    </rPh>
    <rPh sb="14" eb="15">
      <t>トウ</t>
    </rPh>
    <rPh sb="16" eb="18">
      <t>カンアン</t>
    </rPh>
    <rPh sb="20" eb="22">
      <t>カイテイ</t>
    </rPh>
    <phoneticPr fontId="1"/>
  </si>
  <si>
    <t>入居契約書の第９条に定める「運営懇談会」に諮るものとします。</t>
    <rPh sb="0" eb="2">
      <t>ニュウキョ</t>
    </rPh>
    <rPh sb="2" eb="4">
      <t>ケイヤク</t>
    </rPh>
    <rPh sb="4" eb="5">
      <t>ショ</t>
    </rPh>
    <rPh sb="6" eb="7">
      <t>ダイ</t>
    </rPh>
    <rPh sb="8" eb="9">
      <t>ジョウ</t>
    </rPh>
    <rPh sb="10" eb="11">
      <t>サダ</t>
    </rPh>
    <rPh sb="14" eb="16">
      <t>ウンエイ</t>
    </rPh>
    <rPh sb="16" eb="19">
      <t>コンダンカイ</t>
    </rPh>
    <rPh sb="21" eb="22">
      <t>ハカ</t>
    </rPh>
    <phoneticPr fontId="1"/>
  </si>
  <si>
    <t>要介護５</t>
    <rPh sb="0" eb="1">
      <t>ヨウ</t>
    </rPh>
    <rPh sb="1" eb="3">
      <t>カイゴ</t>
    </rPh>
    <phoneticPr fontId="1"/>
  </si>
  <si>
    <t>要支援１・要介護３</t>
    <rPh sb="0" eb="3">
      <t>ヨウシエン</t>
    </rPh>
    <rPh sb="5" eb="6">
      <t>ヨウ</t>
    </rPh>
    <rPh sb="6" eb="8">
      <t>カイゴ</t>
    </rPh>
    <phoneticPr fontId="1"/>
  </si>
  <si>
    <t>85歳　・　84</t>
    <rPh sb="2" eb="3">
      <t>サイ</t>
    </rPh>
    <phoneticPr fontId="1"/>
  </si>
  <si>
    <t>　居室面積や設備・備品費用及び市場調査による家賃相場等を勘案し、１室あたりの家賃を算出しています。</t>
    <rPh sb="1" eb="3">
      <t>キョシツ</t>
    </rPh>
    <rPh sb="3" eb="5">
      <t>メンセキ</t>
    </rPh>
    <rPh sb="6" eb="8">
      <t>セツビ</t>
    </rPh>
    <rPh sb="9" eb="11">
      <t>ビヒン</t>
    </rPh>
    <rPh sb="11" eb="13">
      <t>ヒヨウ</t>
    </rPh>
    <rPh sb="13" eb="14">
      <t>オヨ</t>
    </rPh>
    <rPh sb="15" eb="17">
      <t>シジョウ</t>
    </rPh>
    <rPh sb="17" eb="19">
      <t>チョウサ</t>
    </rPh>
    <rPh sb="22" eb="24">
      <t>ヤチン</t>
    </rPh>
    <rPh sb="24" eb="26">
      <t>ソウバ</t>
    </rPh>
    <rPh sb="26" eb="27">
      <t>トウ</t>
    </rPh>
    <rPh sb="28" eb="30">
      <t>カンアン</t>
    </rPh>
    <rPh sb="33" eb="34">
      <t>シツ</t>
    </rPh>
    <rPh sb="38" eb="40">
      <t>ヤチン</t>
    </rPh>
    <rPh sb="41" eb="43">
      <t>サンシュツ</t>
    </rPh>
    <phoneticPr fontId="1"/>
  </si>
  <si>
    <t>　基本的に発生しませんが、要支援者や自立者で支援サービスや介護サービスが生じる場合においては、自己負担にて介護費用をお支払い頂く場合がございます。</t>
    <rPh sb="1" eb="4">
      <t>キホンテキ</t>
    </rPh>
    <rPh sb="5" eb="7">
      <t>ハッセイ</t>
    </rPh>
    <rPh sb="13" eb="14">
      <t>ヨウ</t>
    </rPh>
    <rPh sb="14" eb="17">
      <t>シエンシャ</t>
    </rPh>
    <rPh sb="18" eb="20">
      <t>ジリツ</t>
    </rPh>
    <rPh sb="20" eb="21">
      <t>シャ</t>
    </rPh>
    <rPh sb="22" eb="24">
      <t>シエン</t>
    </rPh>
    <rPh sb="29" eb="31">
      <t>カイゴ</t>
    </rPh>
    <rPh sb="36" eb="37">
      <t>ショウ</t>
    </rPh>
    <rPh sb="39" eb="41">
      <t>バアイ</t>
    </rPh>
    <rPh sb="47" eb="49">
      <t>ジコ</t>
    </rPh>
    <rPh sb="49" eb="51">
      <t>フタン</t>
    </rPh>
    <rPh sb="53" eb="55">
      <t>カイゴ</t>
    </rPh>
    <rPh sb="55" eb="57">
      <t>ヒヨウ</t>
    </rPh>
    <rPh sb="59" eb="61">
      <t>シハラ</t>
    </rPh>
    <rPh sb="62" eb="63">
      <t>イタダ</t>
    </rPh>
    <rPh sb="64" eb="66">
      <t>バアイ</t>
    </rPh>
    <phoneticPr fontId="1"/>
  </si>
  <si>
    <t>施設共用場所の維持管理費、修繕費、事務管理費、人件費等。</t>
    <rPh sb="0" eb="2">
      <t>シセツ</t>
    </rPh>
    <rPh sb="2" eb="4">
      <t>キョウヨウ</t>
    </rPh>
    <rPh sb="4" eb="6">
      <t>バショ</t>
    </rPh>
    <rPh sb="7" eb="9">
      <t>イジ</t>
    </rPh>
    <rPh sb="9" eb="12">
      <t>カンリヒ</t>
    </rPh>
    <rPh sb="13" eb="16">
      <t>シュウゼンヒ</t>
    </rPh>
    <rPh sb="17" eb="19">
      <t>ジム</t>
    </rPh>
    <rPh sb="19" eb="21">
      <t>カンリ</t>
    </rPh>
    <rPh sb="21" eb="22">
      <t>ヒ</t>
    </rPh>
    <rPh sb="23" eb="26">
      <t>ジンケンヒ</t>
    </rPh>
    <rPh sb="26" eb="27">
      <t>トウ</t>
    </rPh>
    <phoneticPr fontId="1"/>
  </si>
  <si>
    <t>食材料費、厨房用光熱水費、調理員人件費等。</t>
    <rPh sb="0" eb="1">
      <t>ショク</t>
    </rPh>
    <rPh sb="1" eb="4">
      <t>ザイリョウヒ</t>
    </rPh>
    <rPh sb="5" eb="7">
      <t>チュウボウ</t>
    </rPh>
    <rPh sb="7" eb="8">
      <t>ヨウ</t>
    </rPh>
    <rPh sb="8" eb="12">
      <t>コウネツスイヒ</t>
    </rPh>
    <rPh sb="13" eb="16">
      <t>チョウリイン</t>
    </rPh>
    <rPh sb="16" eb="19">
      <t>ジンケンヒ</t>
    </rPh>
    <rPh sb="19" eb="20">
      <t>トウ</t>
    </rPh>
    <phoneticPr fontId="1"/>
  </si>
  <si>
    <t>居室及び共用場所の光熱費、上下水道料等。</t>
    <rPh sb="0" eb="2">
      <t>キョシツ</t>
    </rPh>
    <rPh sb="2" eb="3">
      <t>オヨ</t>
    </rPh>
    <rPh sb="4" eb="6">
      <t>キョウヨウ</t>
    </rPh>
    <rPh sb="6" eb="8">
      <t>バショ</t>
    </rPh>
    <rPh sb="9" eb="12">
      <t>コウネツヒ</t>
    </rPh>
    <rPh sb="13" eb="15">
      <t>ジョウゲ</t>
    </rPh>
    <rPh sb="15" eb="17">
      <t>スイドウ</t>
    </rPh>
    <rPh sb="17" eb="18">
      <t>リョウ</t>
    </rPh>
    <rPh sb="18" eb="19">
      <t>トウ</t>
    </rPh>
    <phoneticPr fontId="1"/>
  </si>
  <si>
    <t>　冬期暖房費として１０月から翌年５月までの間、個室については月額８,０００円、夫婦室については月額１３,０００円を徴収いたします。</t>
    <rPh sb="1" eb="3">
      <t>トウキ</t>
    </rPh>
    <rPh sb="3" eb="5">
      <t>ダンボウ</t>
    </rPh>
    <rPh sb="5" eb="6">
      <t>ヒ</t>
    </rPh>
    <rPh sb="11" eb="12">
      <t>ツキ</t>
    </rPh>
    <rPh sb="14" eb="15">
      <t>ヨク</t>
    </rPh>
    <rPh sb="15" eb="16">
      <t>ネン</t>
    </rPh>
    <rPh sb="17" eb="18">
      <t>ツキ</t>
    </rPh>
    <rPh sb="21" eb="22">
      <t>カン</t>
    </rPh>
    <rPh sb="23" eb="25">
      <t>コシツ</t>
    </rPh>
    <rPh sb="30" eb="31">
      <t>ツキ</t>
    </rPh>
    <rPh sb="31" eb="32">
      <t>ガク</t>
    </rPh>
    <rPh sb="37" eb="38">
      <t>エン</t>
    </rPh>
    <rPh sb="39" eb="41">
      <t>フウフ</t>
    </rPh>
    <rPh sb="41" eb="42">
      <t>シツ</t>
    </rPh>
    <rPh sb="47" eb="48">
      <t>ツキ</t>
    </rPh>
    <rPh sb="48" eb="49">
      <t>ガク</t>
    </rPh>
    <rPh sb="55" eb="56">
      <t>エン</t>
    </rPh>
    <rPh sb="57" eb="59">
      <t>チョウシュウ</t>
    </rPh>
    <phoneticPr fontId="1"/>
  </si>
  <si>
    <t>　入居時の約束事として、外出・外泊は家族同伴であることやコロナ感染蔓延中は控えて頂くことで了承を得ていたが、ご本人より施設から自由に外出・外泊したいとの申出あり、施設転居の運びとなる。</t>
    <rPh sb="1" eb="3">
      <t>ニュウキョ</t>
    </rPh>
    <rPh sb="3" eb="4">
      <t>ジ</t>
    </rPh>
    <rPh sb="5" eb="8">
      <t>ヤクソクゴト</t>
    </rPh>
    <rPh sb="12" eb="14">
      <t>ガイシュツ</t>
    </rPh>
    <rPh sb="15" eb="17">
      <t>ガイハク</t>
    </rPh>
    <rPh sb="18" eb="20">
      <t>カゾク</t>
    </rPh>
    <rPh sb="20" eb="22">
      <t>ドウハン</t>
    </rPh>
    <rPh sb="31" eb="33">
      <t>カンセン</t>
    </rPh>
    <rPh sb="33" eb="36">
      <t>マンエンチュウ</t>
    </rPh>
    <rPh sb="37" eb="38">
      <t>ヒカ</t>
    </rPh>
    <rPh sb="40" eb="41">
      <t>イタダ</t>
    </rPh>
    <rPh sb="45" eb="47">
      <t>リョウショウ</t>
    </rPh>
    <rPh sb="48" eb="49">
      <t>エ</t>
    </rPh>
    <rPh sb="55" eb="57">
      <t>ホンニン</t>
    </rPh>
    <rPh sb="59" eb="61">
      <t>シセツ</t>
    </rPh>
    <rPh sb="63" eb="65">
      <t>ジユウ</t>
    </rPh>
    <rPh sb="66" eb="68">
      <t>ガイシュツ</t>
    </rPh>
    <rPh sb="69" eb="71">
      <t>ガイハク</t>
    </rPh>
    <rPh sb="76" eb="77">
      <t>モウ</t>
    </rPh>
    <rPh sb="77" eb="78">
      <t>デ</t>
    </rPh>
    <rPh sb="81" eb="83">
      <t>シセツ</t>
    </rPh>
    <rPh sb="83" eb="85">
      <t>テンキョ</t>
    </rPh>
    <rPh sb="86" eb="87">
      <t>ハコ</t>
    </rPh>
    <phoneticPr fontId="1"/>
  </si>
  <si>
    <t>住宅型有料老人ホーム　ほがらか</t>
    <rPh sb="0" eb="3">
      <t>ジュウタクガタ</t>
    </rPh>
    <rPh sb="3" eb="5">
      <t>ユウリョウ</t>
    </rPh>
    <rPh sb="5" eb="7">
      <t>ロウジン</t>
    </rPh>
    <phoneticPr fontId="1"/>
  </si>
  <si>
    <t>0166</t>
    <phoneticPr fontId="1"/>
  </si>
  <si>
    <t>60</t>
    <phoneticPr fontId="1"/>
  </si>
  <si>
    <t>8181</t>
    <phoneticPr fontId="1"/>
  </si>
  <si>
    <t>なし</t>
    <phoneticPr fontId="1"/>
  </si>
  <si>
    <t>賠償責任保険（施設・生産物）</t>
    <rPh sb="0" eb="2">
      <t>バイショウ</t>
    </rPh>
    <rPh sb="2" eb="4">
      <t>セキニン</t>
    </rPh>
    <rPh sb="4" eb="6">
      <t>ホケン</t>
    </rPh>
    <rPh sb="7" eb="9">
      <t>シセツ</t>
    </rPh>
    <rPh sb="10" eb="13">
      <t>セイサンブツ</t>
    </rPh>
    <phoneticPr fontId="1"/>
  </si>
  <si>
    <t>施設保険（１事故／１億円迄）</t>
    <rPh sb="0" eb="2">
      <t>シセツ</t>
    </rPh>
    <rPh sb="2" eb="4">
      <t>ホケン</t>
    </rPh>
    <rPh sb="6" eb="8">
      <t>ジコ</t>
    </rPh>
    <rPh sb="10" eb="12">
      <t>オクエン</t>
    </rPh>
    <rPh sb="12" eb="13">
      <t>マデ</t>
    </rPh>
    <phoneticPr fontId="1"/>
  </si>
  <si>
    <t>１　入居希望者に公開</t>
  </si>
  <si>
    <t>２　代替措置なし</t>
  </si>
  <si>
    <t>訪問介護事業所　ほがらか</t>
    <rPh sb="0" eb="2">
      <t>ホウモン</t>
    </rPh>
    <rPh sb="2" eb="4">
      <t>カイゴ</t>
    </rPh>
    <rPh sb="4" eb="7">
      <t>ジギョウショ</t>
    </rPh>
    <phoneticPr fontId="1"/>
  </si>
  <si>
    <t>上川郡東神楽町ひじり野北1条1丁目1番1号　　　　　　　　グレースフルひじり野101号室</t>
    <rPh sb="0" eb="3">
      <t>カミカワグン</t>
    </rPh>
    <rPh sb="3" eb="4">
      <t>ヒガシ</t>
    </rPh>
    <rPh sb="4" eb="7">
      <t>カグラチョウ</t>
    </rPh>
    <rPh sb="10" eb="11">
      <t>ノ</t>
    </rPh>
    <rPh sb="11" eb="12">
      <t>キタ</t>
    </rPh>
    <rPh sb="13" eb="14">
      <t>ジョウ</t>
    </rPh>
    <rPh sb="15" eb="17">
      <t>チョウメ</t>
    </rPh>
    <rPh sb="18" eb="19">
      <t>バン</t>
    </rPh>
    <rPh sb="20" eb="21">
      <t>ゴウ</t>
    </rPh>
    <rPh sb="38" eb="39">
      <t>ノ</t>
    </rPh>
    <rPh sb="42" eb="44">
      <t>ゴウシツ</t>
    </rPh>
    <phoneticPr fontId="1"/>
  </si>
  <si>
    <t>各業者の価格表による</t>
    <rPh sb="0" eb="3">
      <t>カクギョウシャ</t>
    </rPh>
    <rPh sb="4" eb="6">
      <t>カカク</t>
    </rPh>
    <rPh sb="6" eb="7">
      <t>ヒョウ</t>
    </rPh>
    <phoneticPr fontId="1"/>
  </si>
  <si>
    <t>利用者の状態や要望に合ったオムツを各個に購入。</t>
    <rPh sb="0" eb="3">
      <t>リヨウシャ</t>
    </rPh>
    <rPh sb="4" eb="6">
      <t>ジョウタイ</t>
    </rPh>
    <rPh sb="7" eb="9">
      <t>ヨウボウ</t>
    </rPh>
    <rPh sb="10" eb="11">
      <t>ア</t>
    </rPh>
    <rPh sb="17" eb="19">
      <t>カッコ</t>
    </rPh>
    <rPh sb="20" eb="22">
      <t>コウニュウ</t>
    </rPh>
    <phoneticPr fontId="1"/>
  </si>
  <si>
    <t>３０分間　３００円</t>
    <rPh sb="2" eb="4">
      <t>フンカン</t>
    </rPh>
    <rPh sb="8" eb="9">
      <t>エン</t>
    </rPh>
    <phoneticPr fontId="1"/>
  </si>
  <si>
    <t>介護保険外。基本的にはご家族対応であるが不可の場合は施設職員が対応。</t>
    <rPh sb="0" eb="2">
      <t>カイゴ</t>
    </rPh>
    <rPh sb="2" eb="4">
      <t>ホケン</t>
    </rPh>
    <rPh sb="4" eb="5">
      <t>ガイ</t>
    </rPh>
    <rPh sb="6" eb="9">
      <t>キホンテキ</t>
    </rPh>
    <rPh sb="12" eb="14">
      <t>カゾク</t>
    </rPh>
    <rPh sb="14" eb="16">
      <t>タイオウ</t>
    </rPh>
    <rPh sb="20" eb="22">
      <t>フカ</t>
    </rPh>
    <rPh sb="23" eb="25">
      <t>バアイ</t>
    </rPh>
    <rPh sb="26" eb="28">
      <t>シセツ</t>
    </rPh>
    <rPh sb="28" eb="30">
      <t>ショクイン</t>
    </rPh>
    <rPh sb="31" eb="33">
      <t>タイオウ</t>
    </rPh>
    <phoneticPr fontId="1"/>
  </si>
  <si>
    <t>１食分　　５０円</t>
    <rPh sb="1" eb="3">
      <t>ショクブン</t>
    </rPh>
    <rPh sb="7" eb="8">
      <t>エン</t>
    </rPh>
    <phoneticPr fontId="1"/>
  </si>
  <si>
    <t>月に数回の手作りオヤッを提供。</t>
    <rPh sb="0" eb="1">
      <t>ツキ</t>
    </rPh>
    <rPh sb="2" eb="4">
      <t>スウカイ</t>
    </rPh>
    <rPh sb="5" eb="7">
      <t>テヅク</t>
    </rPh>
    <rPh sb="12" eb="14">
      <t>テイキョウ</t>
    </rPh>
    <phoneticPr fontId="1"/>
  </si>
  <si>
    <t>各業者の料金表による</t>
    <rPh sb="0" eb="3">
      <t>カクギョウシャ</t>
    </rPh>
    <rPh sb="4" eb="6">
      <t>リョウキン</t>
    </rPh>
    <rPh sb="6" eb="7">
      <t>ヒョウ</t>
    </rPh>
    <phoneticPr fontId="1"/>
  </si>
  <si>
    <t>施設訪問専門の理美容業者へ依頼。</t>
    <rPh sb="0" eb="2">
      <t>シセツ</t>
    </rPh>
    <rPh sb="2" eb="4">
      <t>ホウモン</t>
    </rPh>
    <rPh sb="4" eb="6">
      <t>センモン</t>
    </rPh>
    <rPh sb="7" eb="8">
      <t>リ</t>
    </rPh>
    <rPh sb="8" eb="10">
      <t>ビヨウ</t>
    </rPh>
    <rPh sb="10" eb="12">
      <t>ギョウシャ</t>
    </rPh>
    <rPh sb="13" eb="15">
      <t>イライ</t>
    </rPh>
    <phoneticPr fontId="1"/>
  </si>
  <si>
    <t>１回分　　１５０円</t>
    <rPh sb="1" eb="2">
      <t>カイ</t>
    </rPh>
    <rPh sb="2" eb="3">
      <t>ブン</t>
    </rPh>
    <rPh sb="8" eb="9">
      <t>エン</t>
    </rPh>
    <phoneticPr fontId="1"/>
  </si>
  <si>
    <t>近隣スーパー等に限る。（購入物品は一般的な商品に限るものとし、個人の拘りの強い商品については購入不可）</t>
    <rPh sb="0" eb="2">
      <t>キンリン</t>
    </rPh>
    <rPh sb="6" eb="7">
      <t>トウ</t>
    </rPh>
    <rPh sb="8" eb="9">
      <t>カギ</t>
    </rPh>
    <rPh sb="12" eb="14">
      <t>コウニュウ</t>
    </rPh>
    <rPh sb="14" eb="16">
      <t>ブッピン</t>
    </rPh>
    <rPh sb="17" eb="20">
      <t>イッパンテキ</t>
    </rPh>
    <rPh sb="21" eb="23">
      <t>ショウヒン</t>
    </rPh>
    <rPh sb="24" eb="25">
      <t>カギ</t>
    </rPh>
    <rPh sb="31" eb="33">
      <t>コジン</t>
    </rPh>
    <rPh sb="34" eb="35">
      <t>コダワ</t>
    </rPh>
    <rPh sb="37" eb="38">
      <t>ツヨ</t>
    </rPh>
    <rPh sb="39" eb="41">
      <t>ショウヒン</t>
    </rPh>
    <rPh sb="46" eb="48">
      <t>コウニュウ</t>
    </rPh>
    <rPh sb="48" eb="50">
      <t>フカ</t>
    </rPh>
    <phoneticPr fontId="1"/>
  </si>
  <si>
    <t>旭川市内に限る。</t>
    <rPh sb="0" eb="3">
      <t>アサヒカワシ</t>
    </rPh>
    <rPh sb="3" eb="4">
      <t>ナイ</t>
    </rPh>
    <rPh sb="5" eb="6">
      <t>カギ</t>
    </rPh>
    <phoneticPr fontId="1"/>
  </si>
  <si>
    <t>基本的にはご家族対応であるが、不可の場合は施設職員が対応。</t>
    <rPh sb="0" eb="3">
      <t>キホンテキ</t>
    </rPh>
    <rPh sb="6" eb="8">
      <t>カゾク</t>
    </rPh>
    <rPh sb="8" eb="10">
      <t>タイオウ</t>
    </rPh>
    <rPh sb="15" eb="17">
      <t>フカ</t>
    </rPh>
    <rPh sb="18" eb="20">
      <t>バアイ</t>
    </rPh>
    <rPh sb="21" eb="23">
      <t>シセツ</t>
    </rPh>
    <rPh sb="23" eb="25">
      <t>ショクイン</t>
    </rPh>
    <rPh sb="26" eb="28">
      <t>タイオウ</t>
    </rPh>
    <phoneticPr fontId="1"/>
  </si>
  <si>
    <t>　毎年９月に定期的に実施していたが、令和４年度は８月下旬にコロナ感染症施設内クラスター発生にて中止している。</t>
    <rPh sb="1" eb="3">
      <t>マイトシ</t>
    </rPh>
    <rPh sb="4" eb="5">
      <t>ツキ</t>
    </rPh>
    <rPh sb="6" eb="9">
      <t>テイキテキ</t>
    </rPh>
    <rPh sb="10" eb="12">
      <t>ジッシ</t>
    </rPh>
    <rPh sb="18" eb="20">
      <t>レイワ</t>
    </rPh>
    <rPh sb="21" eb="23">
      <t>ネンド</t>
    </rPh>
    <rPh sb="25" eb="26">
      <t>ツキ</t>
    </rPh>
    <rPh sb="26" eb="28">
      <t>ゲジュン</t>
    </rPh>
    <rPh sb="32" eb="34">
      <t>カンセン</t>
    </rPh>
    <rPh sb="34" eb="35">
      <t>ショウ</t>
    </rPh>
    <rPh sb="35" eb="37">
      <t>シセツ</t>
    </rPh>
    <rPh sb="37" eb="38">
      <t>ナイ</t>
    </rPh>
    <rPh sb="43" eb="45">
      <t>ハッセイ</t>
    </rPh>
    <rPh sb="47" eb="49">
      <t>チュウシ</t>
    </rPh>
    <phoneticPr fontId="1"/>
  </si>
  <si>
    <t>　毎年９月に敬老会に合わせて定期的に実施していたが令和４年度は８月下旬にコロナ感染症施設内クラスター発生にて中止している。</t>
    <rPh sb="1" eb="3">
      <t>マイトシ</t>
    </rPh>
    <rPh sb="4" eb="5">
      <t>ツキ</t>
    </rPh>
    <rPh sb="6" eb="9">
      <t>ケイロウカイ</t>
    </rPh>
    <rPh sb="10" eb="11">
      <t>ア</t>
    </rPh>
    <rPh sb="14" eb="17">
      <t>テイキテキ</t>
    </rPh>
    <rPh sb="18" eb="20">
      <t>ジッシ</t>
    </rPh>
    <rPh sb="25" eb="27">
      <t>レイワ</t>
    </rPh>
    <rPh sb="28" eb="30">
      <t>ネンド</t>
    </rPh>
    <rPh sb="32" eb="33">
      <t>ツキ</t>
    </rPh>
    <rPh sb="33" eb="35">
      <t>ゲジュン</t>
    </rPh>
    <rPh sb="39" eb="41">
      <t>カンセン</t>
    </rPh>
    <rPh sb="41" eb="42">
      <t>ショウ</t>
    </rPh>
    <rPh sb="42" eb="44">
      <t>シセツ</t>
    </rPh>
    <rPh sb="44" eb="45">
      <t>ナイ</t>
    </rPh>
    <rPh sb="50" eb="52">
      <t>ハッセイ</t>
    </rPh>
    <rPh sb="54" eb="56">
      <t>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</si>
</sst>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8" sqref="F8:P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78</v>
      </c>
      <c r="H17" s="35" t="s">
        <v>487</v>
      </c>
      <c r="I17" s="32">
        <v>8821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2">
        <v>2011</v>
      </c>
      <c r="G26" s="433"/>
      <c r="H26" s="35" t="s">
        <v>484</v>
      </c>
      <c r="I26" s="433">
        <v>5</v>
      </c>
      <c r="J26" s="433"/>
      <c r="K26" s="35" t="s">
        <v>485</v>
      </c>
      <c r="L26" s="433">
        <v>30</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2494</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78</v>
      </c>
      <c r="H33" s="35" t="s">
        <v>487</v>
      </c>
      <c r="I33" s="32">
        <v>8824</v>
      </c>
      <c r="J33" s="439"/>
      <c r="K33" s="439"/>
      <c r="L33" s="439"/>
      <c r="M33" s="439"/>
      <c r="N33" s="439"/>
      <c r="O33" s="439"/>
      <c r="P33" s="440"/>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2497</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2498</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2489</v>
      </c>
      <c r="O44" s="288"/>
      <c r="P44" s="289"/>
    </row>
    <row r="45" spans="2:20" ht="20.100000000000001" customHeight="1">
      <c r="B45" s="167"/>
      <c r="C45" s="166"/>
      <c r="D45" s="166"/>
      <c r="E45" s="166"/>
      <c r="F45" s="396" t="s">
        <v>423</v>
      </c>
      <c r="G45" s="425"/>
      <c r="H45" s="425"/>
      <c r="I45" s="397"/>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2501</v>
      </c>
      <c r="K48" s="178"/>
      <c r="L48" s="178"/>
      <c r="M48" s="178"/>
      <c r="N48" s="178"/>
      <c r="O48" s="138"/>
      <c r="P48" s="179"/>
    </row>
    <row r="49" spans="1:20" ht="20.100000000000001" customHeight="1">
      <c r="B49" s="167"/>
      <c r="C49" s="166"/>
      <c r="D49" s="166"/>
      <c r="E49" s="166"/>
      <c r="F49" s="166" t="s">
        <v>18</v>
      </c>
      <c r="G49" s="166"/>
      <c r="H49" s="166"/>
      <c r="I49" s="166"/>
      <c r="J49" s="178" t="s">
        <v>2502</v>
      </c>
      <c r="K49" s="178"/>
      <c r="L49" s="178"/>
      <c r="M49" s="178"/>
      <c r="N49" s="178"/>
      <c r="O49" s="138"/>
      <c r="P49" s="179"/>
    </row>
    <row r="50" spans="1:20" ht="20.100000000000001" customHeight="1">
      <c r="B50" s="108" t="s">
        <v>28</v>
      </c>
      <c r="C50" s="217"/>
      <c r="D50" s="217"/>
      <c r="E50" s="217"/>
      <c r="F50" s="217"/>
      <c r="G50" s="217"/>
      <c r="H50" s="217"/>
      <c r="I50" s="217"/>
      <c r="J50" s="432">
        <v>2011</v>
      </c>
      <c r="K50" s="433"/>
      <c r="L50" s="35" t="s">
        <v>484</v>
      </c>
      <c r="M50" s="61">
        <v>11</v>
      </c>
      <c r="N50" s="35" t="s">
        <v>485</v>
      </c>
      <c r="O50" s="61">
        <v>25</v>
      </c>
      <c r="P50" s="37" t="s">
        <v>486</v>
      </c>
      <c r="S50" s="15" t="str">
        <f>IF(OR(J50="",M50="",O50=""),"未記入","")</f>
        <v/>
      </c>
    </row>
    <row r="51" spans="1:20" ht="20.100000000000001" customHeight="1" thickBot="1">
      <c r="B51" s="109" t="s">
        <v>29</v>
      </c>
      <c r="C51" s="434"/>
      <c r="D51" s="434"/>
      <c r="E51" s="434"/>
      <c r="F51" s="434"/>
      <c r="G51" s="434"/>
      <c r="H51" s="434"/>
      <c r="I51" s="434"/>
      <c r="J51" s="423">
        <v>2011</v>
      </c>
      <c r="K51" s="424"/>
      <c r="L51" s="36" t="s">
        <v>484</v>
      </c>
      <c r="M51" s="62">
        <v>12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1162.06</v>
      </c>
      <c r="H61" s="193"/>
      <c r="I61" s="193"/>
      <c r="J61" s="193"/>
      <c r="K61" s="431"/>
      <c r="L61" s="370" t="s">
        <v>516</v>
      </c>
      <c r="M61" s="359"/>
      <c r="N61" s="359"/>
      <c r="O61" s="359"/>
      <c r="P61" s="384"/>
    </row>
    <row r="62" spans="1:20" ht="20.100000000000001" customHeight="1">
      <c r="B62" s="167"/>
      <c r="C62" s="166"/>
      <c r="D62" s="207" t="s">
        <v>39</v>
      </c>
      <c r="E62" s="218"/>
      <c r="F62" s="236"/>
      <c r="G62" s="178" t="s">
        <v>2504</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483.61</v>
      </c>
      <c r="L72" s="93"/>
      <c r="M72" s="93"/>
      <c r="N72" s="171" t="s">
        <v>490</v>
      </c>
      <c r="O72" s="171"/>
      <c r="P72" s="197"/>
    </row>
    <row r="73" spans="2:16" ht="20.100000000000001" customHeight="1">
      <c r="B73" s="70"/>
      <c r="C73" s="71"/>
      <c r="D73" s="297"/>
      <c r="E73" s="298"/>
      <c r="F73" s="281"/>
      <c r="G73" s="217" t="s">
        <v>42</v>
      </c>
      <c r="H73" s="217"/>
      <c r="I73" s="217"/>
      <c r="J73" s="217"/>
      <c r="K73" s="138">
        <v>483.61</v>
      </c>
      <c r="L73" s="93"/>
      <c r="M73" s="93"/>
      <c r="N73" s="171" t="s">
        <v>490</v>
      </c>
      <c r="O73" s="171"/>
      <c r="P73" s="197"/>
    </row>
    <row r="74" spans="2:16" ht="20.100000000000001" customHeight="1">
      <c r="B74" s="70"/>
      <c r="C74" s="71"/>
      <c r="D74" s="166" t="s">
        <v>43</v>
      </c>
      <c r="E74" s="166"/>
      <c r="F74" s="166"/>
      <c r="G74" s="178" t="s">
        <v>2505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2</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12.15</v>
      </c>
      <c r="K95" s="50" t="s">
        <v>490</v>
      </c>
      <c r="L95" s="138">
        <v>16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20.25</v>
      </c>
      <c r="K96" s="50" t="s">
        <v>490</v>
      </c>
      <c r="L96" s="138">
        <v>2</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5</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t="s">
        <v>2509</v>
      </c>
      <c r="L112" s="173"/>
      <c r="M112" s="413"/>
      <c r="N112" s="138">
        <v>1</v>
      </c>
      <c r="O112" s="93"/>
      <c r="P112" s="37" t="s">
        <v>492</v>
      </c>
    </row>
    <row r="113" spans="2:16" ht="20.100000000000001" customHeight="1">
      <c r="B113" s="419"/>
      <c r="C113" s="420"/>
      <c r="D113" s="169" t="s">
        <v>78</v>
      </c>
      <c r="E113" s="171"/>
      <c r="F113" s="242"/>
      <c r="G113" s="178" t="s">
        <v>2510</v>
      </c>
      <c r="H113" s="178"/>
      <c r="I113" s="178"/>
      <c r="J113" s="178"/>
      <c r="K113" s="178"/>
      <c r="L113" s="178"/>
      <c r="M113" s="178"/>
      <c r="N113" s="178"/>
      <c r="O113" s="138"/>
      <c r="P113" s="179"/>
    </row>
    <row r="114" spans="2:16" ht="20.100000000000001" customHeight="1">
      <c r="B114" s="419"/>
      <c r="C114" s="420"/>
      <c r="D114" s="117" t="s">
        <v>79</v>
      </c>
      <c r="E114" s="118"/>
      <c r="F114" s="133"/>
      <c r="G114" s="123" t="s">
        <v>2511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2510</v>
      </c>
      <c r="H117" s="178"/>
      <c r="I117" s="178"/>
      <c r="J117" s="178"/>
      <c r="K117" s="178"/>
      <c r="L117" s="178"/>
      <c r="M117" s="178"/>
      <c r="N117" s="178"/>
      <c r="O117" s="138"/>
      <c r="P117" s="179"/>
    </row>
    <row r="118" spans="2:16" ht="20.100000000000001" customHeight="1">
      <c r="B118" s="134"/>
      <c r="C118" s="135"/>
      <c r="D118" s="110" t="s">
        <v>73</v>
      </c>
      <c r="E118" s="102"/>
      <c r="F118" s="103"/>
      <c r="G118" s="178" t="s">
        <v>2510</v>
      </c>
      <c r="H118" s="178"/>
      <c r="I118" s="178"/>
      <c r="J118" s="178"/>
      <c r="K118" s="178"/>
      <c r="L118" s="178"/>
      <c r="M118" s="178"/>
      <c r="N118" s="178"/>
      <c r="O118" s="138"/>
      <c r="P118" s="179"/>
    </row>
    <row r="119" spans="2:16" ht="20.100000000000001" customHeight="1">
      <c r="B119" s="134"/>
      <c r="C119" s="135"/>
      <c r="D119" s="234" t="s">
        <v>74</v>
      </c>
      <c r="E119" s="273"/>
      <c r="F119" s="235"/>
      <c r="G119" s="178" t="s">
        <v>2510</v>
      </c>
      <c r="H119" s="178"/>
      <c r="I119" s="178"/>
      <c r="J119" s="178"/>
      <c r="K119" s="178"/>
      <c r="L119" s="178"/>
      <c r="M119" s="178"/>
      <c r="N119" s="178"/>
      <c r="O119" s="138"/>
      <c r="P119" s="179"/>
    </row>
    <row r="120" spans="2:16" ht="20.100000000000001" customHeight="1">
      <c r="B120" s="134"/>
      <c r="C120" s="135"/>
      <c r="D120" s="169" t="s">
        <v>75</v>
      </c>
      <c r="E120" s="171"/>
      <c r="F120" s="242"/>
      <c r="G120" s="178" t="s">
        <v>2510</v>
      </c>
      <c r="H120" s="178"/>
      <c r="I120" s="178"/>
      <c r="J120" s="178"/>
      <c r="K120" s="178"/>
      <c r="L120" s="178"/>
      <c r="M120" s="178"/>
      <c r="N120" s="178"/>
      <c r="O120" s="138"/>
      <c r="P120" s="179"/>
    </row>
    <row r="121" spans="2:16" ht="20.100000000000001" customHeight="1">
      <c r="B121" s="134"/>
      <c r="C121" s="135"/>
      <c r="D121" s="169" t="s">
        <v>76</v>
      </c>
      <c r="E121" s="171"/>
      <c r="F121" s="242"/>
      <c r="G121" s="178" t="s">
        <v>2510</v>
      </c>
      <c r="H121" s="178"/>
      <c r="I121" s="178"/>
      <c r="J121" s="178"/>
      <c r="K121" s="178"/>
      <c r="L121" s="178"/>
      <c r="M121" s="178"/>
      <c r="N121" s="178"/>
      <c r="O121" s="138"/>
      <c r="P121" s="179"/>
    </row>
    <row r="122" spans="2:16" ht="20.100000000000001" customHeight="1">
      <c r="B122" s="136"/>
      <c r="C122" s="137"/>
      <c r="D122" s="169" t="s">
        <v>77</v>
      </c>
      <c r="E122" s="171"/>
      <c r="F122" s="242"/>
      <c r="G122" s="178" t="s">
        <v>2510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2517</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t="s">
        <v>2511</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2519</v>
      </c>
      <c r="G172" s="359" t="s">
        <v>474</v>
      </c>
      <c r="H172" s="359"/>
      <c r="I172" s="359"/>
      <c r="J172" s="359"/>
      <c r="K172" s="359"/>
      <c r="L172" s="359"/>
      <c r="M172" s="359"/>
      <c r="N172" s="359"/>
      <c r="O172" s="359"/>
      <c r="P172" s="384"/>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2520</v>
      </c>
      <c r="J176" s="105"/>
      <c r="K176" s="105"/>
      <c r="L176" s="105"/>
      <c r="M176" s="105"/>
      <c r="N176" s="105"/>
      <c r="O176" s="106"/>
      <c r="P176" s="107"/>
    </row>
    <row r="177" spans="2:16" ht="39.950000000000003" customHeight="1">
      <c r="B177" s="85"/>
      <c r="C177" s="86"/>
      <c r="D177" s="287"/>
      <c r="E177" s="363"/>
      <c r="F177" s="166" t="s">
        <v>108</v>
      </c>
      <c r="G177" s="166"/>
      <c r="H177" s="166"/>
      <c r="I177" s="104" t="s">
        <v>2521</v>
      </c>
      <c r="J177" s="105"/>
      <c r="K177" s="105"/>
      <c r="L177" s="105"/>
      <c r="M177" s="105"/>
      <c r="N177" s="105"/>
      <c r="O177" s="106"/>
      <c r="P177" s="107"/>
    </row>
    <row r="178" spans="2:16" ht="39.950000000000003" customHeight="1">
      <c r="B178" s="85"/>
      <c r="C178" s="86"/>
      <c r="D178" s="287"/>
      <c r="E178" s="363"/>
      <c r="F178" s="166" t="s">
        <v>109</v>
      </c>
      <c r="G178" s="166"/>
      <c r="H178" s="166"/>
      <c r="I178" s="104" t="s">
        <v>2522</v>
      </c>
      <c r="J178" s="105"/>
      <c r="K178" s="105"/>
      <c r="L178" s="105"/>
      <c r="M178" s="105"/>
      <c r="N178" s="105"/>
      <c r="O178" s="106"/>
      <c r="P178" s="107"/>
    </row>
    <row r="179" spans="2:16" ht="39.950000000000003" customHeight="1">
      <c r="B179" s="85"/>
      <c r="C179" s="86"/>
      <c r="D179" s="287"/>
      <c r="E179" s="363"/>
      <c r="F179" s="166" t="s">
        <v>429</v>
      </c>
      <c r="G179" s="166"/>
      <c r="H179" s="166"/>
      <c r="I179" s="104" t="s">
        <v>2523</v>
      </c>
      <c r="J179" s="105"/>
      <c r="K179" s="105"/>
      <c r="L179" s="105"/>
      <c r="M179" s="105"/>
      <c r="N179" s="105"/>
      <c r="O179" s="106"/>
      <c r="P179" s="107"/>
    </row>
    <row r="180" spans="2:16" ht="39.950000000000003" customHeight="1">
      <c r="B180" s="85"/>
      <c r="C180" s="86"/>
      <c r="D180" s="287"/>
      <c r="E180" s="363"/>
      <c r="F180" s="166" t="s">
        <v>110</v>
      </c>
      <c r="G180" s="166"/>
      <c r="H180" s="166"/>
      <c r="I180" s="104" t="s">
        <v>2524</v>
      </c>
      <c r="J180" s="105"/>
      <c r="K180" s="105"/>
      <c r="L180" s="105"/>
      <c r="M180" s="105"/>
      <c r="N180" s="105"/>
      <c r="O180" s="106"/>
      <c r="P180" s="107"/>
    </row>
    <row r="181" spans="2:16" ht="39.950000000000003" customHeight="1">
      <c r="B181" s="85"/>
      <c r="C181" s="86"/>
      <c r="D181" s="287">
        <v>2</v>
      </c>
      <c r="E181" s="363"/>
      <c r="F181" s="166" t="s">
        <v>5</v>
      </c>
      <c r="G181" s="166"/>
      <c r="H181" s="166"/>
      <c r="I181" s="104" t="s">
        <v>2525</v>
      </c>
      <c r="J181" s="105"/>
      <c r="K181" s="105"/>
      <c r="L181" s="105"/>
      <c r="M181" s="105"/>
      <c r="N181" s="105"/>
      <c r="O181" s="106"/>
      <c r="P181" s="107"/>
    </row>
    <row r="182" spans="2:16" ht="39.950000000000003" customHeight="1">
      <c r="B182" s="85"/>
      <c r="C182" s="86"/>
      <c r="D182" s="287"/>
      <c r="E182" s="363"/>
      <c r="F182" s="166" t="s">
        <v>108</v>
      </c>
      <c r="G182" s="166"/>
      <c r="H182" s="166"/>
      <c r="I182" s="104" t="s">
        <v>2526</v>
      </c>
      <c r="J182" s="105"/>
      <c r="K182" s="105"/>
      <c r="L182" s="105"/>
      <c r="M182" s="105"/>
      <c r="N182" s="105"/>
      <c r="O182" s="106"/>
      <c r="P182" s="107"/>
    </row>
    <row r="183" spans="2:16" ht="39.950000000000003" customHeight="1">
      <c r="B183" s="85"/>
      <c r="C183" s="86"/>
      <c r="D183" s="287"/>
      <c r="E183" s="363"/>
      <c r="F183" s="166" t="s">
        <v>109</v>
      </c>
      <c r="G183" s="166"/>
      <c r="H183" s="166"/>
      <c r="I183" s="104" t="s">
        <v>2527</v>
      </c>
      <c r="J183" s="105"/>
      <c r="K183" s="105"/>
      <c r="L183" s="105"/>
      <c r="M183" s="105"/>
      <c r="N183" s="105"/>
      <c r="O183" s="106"/>
      <c r="P183" s="107"/>
    </row>
    <row r="184" spans="2:16" ht="39.950000000000003" customHeight="1">
      <c r="B184" s="85"/>
      <c r="C184" s="86"/>
      <c r="D184" s="287"/>
      <c r="E184" s="363"/>
      <c r="F184" s="166" t="s">
        <v>429</v>
      </c>
      <c r="G184" s="166"/>
      <c r="H184" s="166"/>
      <c r="I184" s="104" t="s">
        <v>2527</v>
      </c>
      <c r="J184" s="105"/>
      <c r="K184" s="105"/>
      <c r="L184" s="105"/>
      <c r="M184" s="105"/>
      <c r="N184" s="105"/>
      <c r="O184" s="106"/>
      <c r="P184" s="107"/>
    </row>
    <row r="185" spans="2:16" ht="39.950000000000003" customHeight="1">
      <c r="B185" s="85"/>
      <c r="C185" s="86"/>
      <c r="D185" s="287"/>
      <c r="E185" s="363"/>
      <c r="F185" s="166" t="s">
        <v>110</v>
      </c>
      <c r="G185" s="166"/>
      <c r="H185" s="166"/>
      <c r="I185" s="104" t="s">
        <v>2528</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2520</v>
      </c>
      <c r="J191" s="105"/>
      <c r="K191" s="105"/>
      <c r="L191" s="105"/>
      <c r="M191" s="105"/>
      <c r="N191" s="105"/>
      <c r="O191" s="106"/>
      <c r="P191" s="107"/>
    </row>
    <row r="192" spans="2:16" ht="39.950000000000003" customHeight="1">
      <c r="B192" s="85"/>
      <c r="C192" s="86"/>
      <c r="D192" s="388"/>
      <c r="E192" s="389"/>
      <c r="F192" s="166" t="s">
        <v>108</v>
      </c>
      <c r="G192" s="166"/>
      <c r="H192" s="166"/>
      <c r="I192" s="104" t="s">
        <v>2521</v>
      </c>
      <c r="J192" s="105"/>
      <c r="K192" s="105"/>
      <c r="L192" s="105"/>
      <c r="M192" s="105"/>
      <c r="N192" s="105"/>
      <c r="O192" s="106"/>
      <c r="P192" s="107"/>
    </row>
    <row r="193" spans="2:16" ht="39.950000000000003" customHeight="1">
      <c r="B193" s="85"/>
      <c r="C193" s="86"/>
      <c r="D193" s="388"/>
      <c r="E193" s="389"/>
      <c r="F193" s="168" t="s">
        <v>110</v>
      </c>
      <c r="G193" s="168"/>
      <c r="H193" s="168"/>
      <c r="I193" s="104" t="s">
        <v>2528</v>
      </c>
      <c r="J193" s="105"/>
      <c r="K193" s="105"/>
      <c r="L193" s="105"/>
      <c r="M193" s="105"/>
      <c r="N193" s="105"/>
      <c r="O193" s="106"/>
      <c r="P193" s="107"/>
    </row>
    <row r="194" spans="2:16" ht="39.950000000000003" customHeight="1">
      <c r="B194" s="85"/>
      <c r="C194" s="86"/>
      <c r="D194" s="386">
        <v>2</v>
      </c>
      <c r="E194" s="387"/>
      <c r="F194" s="166" t="s">
        <v>5</v>
      </c>
      <c r="G194" s="166"/>
      <c r="H194" s="166"/>
      <c r="I194" s="104" t="s">
        <v>2529</v>
      </c>
      <c r="J194" s="105"/>
      <c r="K194" s="105"/>
      <c r="L194" s="105"/>
      <c r="M194" s="105"/>
      <c r="N194" s="105"/>
      <c r="O194" s="106"/>
      <c r="P194" s="107"/>
    </row>
    <row r="195" spans="2:16" ht="39.950000000000003" customHeight="1">
      <c r="B195" s="85"/>
      <c r="C195" s="86"/>
      <c r="D195" s="388"/>
      <c r="E195" s="389"/>
      <c r="F195" s="166" t="s">
        <v>108</v>
      </c>
      <c r="G195" s="166"/>
      <c r="H195" s="166"/>
      <c r="I195" s="104" t="s">
        <v>2530</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2528</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2510</v>
      </c>
      <c r="K219" s="178"/>
      <c r="L219" s="178"/>
      <c r="M219" s="178"/>
      <c r="N219" s="178"/>
      <c r="O219" s="138"/>
      <c r="P219" s="179"/>
      <c r="S219" s="15" t="str">
        <f>IF(J219="","未記入","")</f>
        <v/>
      </c>
    </row>
    <row r="220" spans="2:20" ht="60" customHeight="1">
      <c r="B220" s="167" t="s">
        <v>128</v>
      </c>
      <c r="C220" s="166"/>
      <c r="D220" s="166"/>
      <c r="E220" s="166"/>
      <c r="F220" s="104" t="s">
        <v>2531</v>
      </c>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2533</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2534</v>
      </c>
      <c r="K227" s="173"/>
      <c r="L227" s="173"/>
      <c r="M227" s="173"/>
      <c r="N227" s="173"/>
      <c r="O227" s="173"/>
      <c r="P227" s="174"/>
    </row>
    <row r="228" spans="1:20" ht="20.100000000000001" customHeight="1">
      <c r="B228" s="167" t="s">
        <v>132</v>
      </c>
      <c r="C228" s="166"/>
      <c r="D228" s="166"/>
      <c r="E228" s="166"/>
      <c r="F228" s="138">
        <v>20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c r="O239" s="138"/>
      <c r="P239" s="179"/>
    </row>
    <row r="240" spans="1:20" ht="20.100000000000001" customHeight="1">
      <c r="B240" s="365" t="s">
        <v>142</v>
      </c>
      <c r="C240" s="166"/>
      <c r="D240" s="166"/>
      <c r="E240" s="366">
        <f>IF(OR($H$240&lt;&gt;"",$K$240&lt;&gt;""),SUM($H$240,$K$240),"")</f>
        <v>8</v>
      </c>
      <c r="F240" s="366"/>
      <c r="G240" s="366"/>
      <c r="H240" s="178">
        <v>8</v>
      </c>
      <c r="I240" s="178"/>
      <c r="J240" s="178"/>
      <c r="K240" s="178">
        <v>0</v>
      </c>
      <c r="L240" s="178"/>
      <c r="M240" s="178"/>
      <c r="N240" s="178"/>
      <c r="O240" s="138"/>
      <c r="P240" s="179"/>
    </row>
    <row r="241" spans="2:20" ht="20.100000000000001" customHeight="1">
      <c r="B241" s="44"/>
      <c r="C241" s="166" t="s">
        <v>143</v>
      </c>
      <c r="D241" s="166"/>
      <c r="E241" s="366">
        <f>IF(OR($H$241&lt;&gt;"",$K$241&lt;&gt;""),SUM($H$241,$K$241),"")</f>
        <v>7</v>
      </c>
      <c r="F241" s="366"/>
      <c r="G241" s="366"/>
      <c r="H241" s="178">
        <v>7</v>
      </c>
      <c r="I241" s="178"/>
      <c r="J241" s="178"/>
      <c r="K241" s="178">
        <v>0</v>
      </c>
      <c r="L241" s="178"/>
      <c r="M241" s="178"/>
      <c r="N241" s="178"/>
      <c r="O241" s="138"/>
      <c r="P241" s="179"/>
    </row>
    <row r="242" spans="2:20" ht="20.100000000000001" customHeight="1">
      <c r="B242" s="45"/>
      <c r="C242" s="166" t="s">
        <v>144</v>
      </c>
      <c r="D242" s="166"/>
      <c r="E242" s="366">
        <f>IF(OR($H$242&lt;&gt;"",$K$242&lt;&gt;""),SUM($H$242,$K$242),"")</f>
        <v>1</v>
      </c>
      <c r="F242" s="366"/>
      <c r="G242" s="366"/>
      <c r="H242" s="178">
        <v>1</v>
      </c>
      <c r="I242" s="178"/>
      <c r="J242" s="178"/>
      <c r="K242" s="178">
        <v>0</v>
      </c>
      <c r="L242" s="178"/>
      <c r="M242" s="178"/>
      <c r="N242" s="178"/>
      <c r="O242" s="138"/>
      <c r="P242" s="179"/>
    </row>
    <row r="243" spans="2:20" ht="20.100000000000001" customHeight="1">
      <c r="B243" s="167" t="s">
        <v>145</v>
      </c>
      <c r="C243" s="166"/>
      <c r="D243" s="166"/>
      <c r="E243" s="366">
        <f>IF(OR($H$243&lt;&gt;"",$K$243&lt;&gt;""),SUM($H$243,$K$243),"")</f>
        <v>0</v>
      </c>
      <c r="F243" s="366"/>
      <c r="G243" s="366"/>
      <c r="H243" s="178">
        <v>0</v>
      </c>
      <c r="I243" s="178"/>
      <c r="J243" s="178"/>
      <c r="K243" s="178">
        <v>0</v>
      </c>
      <c r="L243" s="178"/>
      <c r="M243" s="178"/>
      <c r="N243" s="178"/>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2</v>
      </c>
      <c r="F246" s="366"/>
      <c r="G246" s="366"/>
      <c r="H246" s="178">
        <v>2</v>
      </c>
      <c r="I246" s="178"/>
      <c r="J246" s="178"/>
      <c r="K246" s="178">
        <v>0</v>
      </c>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v>0</v>
      </c>
      <c r="L247" s="178"/>
      <c r="M247" s="178"/>
      <c r="N247" s="178"/>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7</v>
      </c>
      <c r="H259" s="366"/>
      <c r="I259" s="366"/>
      <c r="J259" s="178">
        <v>7</v>
      </c>
      <c r="K259" s="178"/>
      <c r="L259" s="178"/>
      <c r="M259" s="178">
        <v>0</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0</v>
      </c>
      <c r="H261" s="366"/>
      <c r="I261" s="366"/>
      <c r="J261" s="178">
        <v>0</v>
      </c>
      <c r="K261" s="178"/>
      <c r="L261" s="178"/>
      <c r="M261" s="178">
        <v>0</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2510</v>
      </c>
      <c r="M295" s="193"/>
      <c r="N295" s="193"/>
      <c r="O295" s="193"/>
      <c r="P295" s="194"/>
    </row>
    <row r="296" spans="2:20" ht="20.100000000000001" customHeight="1">
      <c r="B296" s="343"/>
      <c r="C296" s="344"/>
      <c r="D296" s="344"/>
      <c r="E296" s="344"/>
      <c r="F296" s="345"/>
      <c r="G296" s="117" t="s">
        <v>456</v>
      </c>
      <c r="H296" s="133"/>
      <c r="I296" s="138" t="s">
        <v>2511</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0</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0</v>
      </c>
      <c r="J302" s="28">
        <v>0</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0</v>
      </c>
      <c r="J304" s="331">
        <v>0</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0</v>
      </c>
      <c r="J306" s="331">
        <v>0</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0</v>
      </c>
      <c r="J308" s="331">
        <v>0</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0</v>
      </c>
      <c r="I310" s="28">
        <v>7</v>
      </c>
      <c r="J310" s="28">
        <v>0</v>
      </c>
      <c r="K310" s="28">
        <v>1</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2510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2535</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2540</v>
      </c>
      <c r="J332" s="178"/>
      <c r="K332" s="178"/>
      <c r="L332" s="178"/>
      <c r="M332" s="138" t="s">
        <v>2541</v>
      </c>
      <c r="N332" s="93"/>
      <c r="O332" s="93"/>
      <c r="P332" s="139"/>
    </row>
    <row r="333" spans="2:20" ht="20.100000000000001" customHeight="1">
      <c r="B333" s="167"/>
      <c r="C333" s="166"/>
      <c r="D333" s="166"/>
      <c r="E333" s="169" t="s">
        <v>215</v>
      </c>
      <c r="F333" s="171"/>
      <c r="G333" s="171"/>
      <c r="H333" s="242"/>
      <c r="I333" s="138">
        <v>91</v>
      </c>
      <c r="J333" s="93"/>
      <c r="K333" s="93"/>
      <c r="L333" s="55" t="s">
        <v>498</v>
      </c>
      <c r="M333" s="138" t="s">
        <v>2542</v>
      </c>
      <c r="N333" s="93"/>
      <c r="O333" s="93"/>
      <c r="P333" s="40" t="s">
        <v>498</v>
      </c>
    </row>
    <row r="334" spans="2:20" ht="20.100000000000001" customHeight="1">
      <c r="B334" s="167" t="s">
        <v>45</v>
      </c>
      <c r="C334" s="166"/>
      <c r="D334" s="166"/>
      <c r="E334" s="169" t="s">
        <v>216</v>
      </c>
      <c r="F334" s="171"/>
      <c r="G334" s="171"/>
      <c r="H334" s="242"/>
      <c r="I334" s="138">
        <v>12.15</v>
      </c>
      <c r="J334" s="93"/>
      <c r="K334" s="93"/>
      <c r="L334" s="55" t="s">
        <v>490</v>
      </c>
      <c r="M334" s="138">
        <v>20.25</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84000</v>
      </c>
      <c r="J340" s="93"/>
      <c r="K340" s="93"/>
      <c r="L340" s="50" t="s">
        <v>499</v>
      </c>
      <c r="M340" s="138">
        <v>158000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46000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36000</v>
      </c>
      <c r="J343" s="93"/>
      <c r="K343" s="93"/>
      <c r="L343" s="50" t="s">
        <v>499</v>
      </c>
      <c r="M343" s="138">
        <v>72000</v>
      </c>
      <c r="N343" s="93"/>
      <c r="O343" s="93"/>
      <c r="P343" s="37" t="s">
        <v>499</v>
      </c>
    </row>
    <row r="344" spans="2:20" ht="20.100000000000001" customHeight="1">
      <c r="B344" s="167"/>
      <c r="C344" s="314"/>
      <c r="D344" s="314"/>
      <c r="E344" s="169" t="s">
        <v>222</v>
      </c>
      <c r="F344" s="171"/>
      <c r="G344" s="171"/>
      <c r="H344" s="242"/>
      <c r="I344" s="138">
        <v>10000</v>
      </c>
      <c r="J344" s="93"/>
      <c r="K344" s="93"/>
      <c r="L344" s="50" t="s">
        <v>499</v>
      </c>
      <c r="M344" s="138">
        <v>20000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10000</v>
      </c>
      <c r="J346" s="93"/>
      <c r="K346" s="93"/>
      <c r="L346" s="50" t="s">
        <v>499</v>
      </c>
      <c r="M346" s="138">
        <v>20000</v>
      </c>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v>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2544</v>
      </c>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t="s">
        <v>2547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12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v>10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8</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15</v>
      </c>
      <c r="I410" s="93"/>
      <c r="J410" s="93"/>
      <c r="K410" s="93"/>
      <c r="L410" s="93"/>
      <c r="M410" s="93"/>
      <c r="N410" s="93"/>
      <c r="O410" s="93"/>
      <c r="P410" s="37" t="s">
        <v>495</v>
      </c>
    </row>
    <row r="411" spans="2:20" ht="20.100000000000001" customHeight="1">
      <c r="B411" s="167" t="s">
        <v>272</v>
      </c>
      <c r="C411" s="166"/>
      <c r="D411" s="166"/>
      <c r="E411" s="166"/>
      <c r="F411" s="166"/>
      <c r="G411" s="166"/>
      <c r="H411" s="138">
        <v>75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2550</v>
      </c>
      <c r="I431" s="173"/>
      <c r="J431" s="173"/>
      <c r="K431" s="173"/>
      <c r="L431" s="173"/>
      <c r="M431" s="173"/>
      <c r="N431" s="173"/>
      <c r="O431" s="173"/>
      <c r="P431" s="174"/>
    </row>
    <row r="432" spans="1:20" ht="20.100000000000001" customHeight="1">
      <c r="B432" s="248"/>
      <c r="C432" s="169" t="s">
        <v>14</v>
      </c>
      <c r="D432" s="171"/>
      <c r="E432" s="171"/>
      <c r="F432" s="171"/>
      <c r="G432" s="242"/>
      <c r="H432" s="89" t="s">
        <v>2551</v>
      </c>
      <c r="I432" s="90"/>
      <c r="J432" s="35" t="s">
        <v>487</v>
      </c>
      <c r="K432" s="90" t="s">
        <v>2552</v>
      </c>
      <c r="L432" s="90"/>
      <c r="M432" s="35" t="s">
        <v>487</v>
      </c>
      <c r="N432" s="90" t="s">
        <v>2553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2554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2555</v>
      </c>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2556</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2573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2511</v>
      </c>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2558</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2574</v>
      </c>
      <c r="I501" s="202"/>
      <c r="J501" s="202"/>
      <c r="K501" s="202"/>
      <c r="L501" s="202"/>
      <c r="M501" s="202"/>
      <c r="N501" s="202"/>
      <c r="O501" s="202"/>
      <c r="P501" s="203"/>
      <c r="S501" s="177"/>
      <c r="T501" s="177"/>
    </row>
    <row r="502" spans="2:20" ht="20.100000000000001" customHeight="1">
      <c r="B502" s="165" t="s">
        <v>303</v>
      </c>
      <c r="C502" s="166"/>
      <c r="D502" s="166"/>
      <c r="E502" s="166"/>
      <c r="F502" s="138" t="s">
        <v>2511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 sqref="M5:Q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2559</v>
      </c>
      <c r="K4" s="473"/>
      <c r="L4" s="473"/>
      <c r="M4" s="472" t="s">
        <v>2560</v>
      </c>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7" sqref="AE7:AN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2511</v>
      </c>
      <c r="K7" s="514"/>
      <c r="L7" s="514"/>
      <c r="M7" s="514"/>
      <c r="N7" s="514"/>
      <c r="O7" s="515"/>
      <c r="P7" s="513" t="s">
        <v>2511</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2511</v>
      </c>
      <c r="K8" s="517"/>
      <c r="L8" s="517"/>
      <c r="M8" s="517"/>
      <c r="N8" s="517"/>
      <c r="O8" s="518"/>
      <c r="P8" s="516" t="s">
        <v>2511</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2510</v>
      </c>
      <c r="Q9" s="517"/>
      <c r="R9" s="517"/>
      <c r="S9" s="517"/>
      <c r="T9" s="517"/>
      <c r="U9" s="518"/>
      <c r="V9" s="512"/>
      <c r="W9" s="512"/>
      <c r="X9" s="512"/>
      <c r="Y9" s="512" t="s">
        <v>2519</v>
      </c>
      <c r="Z9" s="512"/>
      <c r="AA9" s="512"/>
      <c r="AB9" s="546" t="s">
        <v>2561</v>
      </c>
      <c r="AC9" s="547"/>
      <c r="AD9" s="547"/>
      <c r="AE9" s="546" t="s">
        <v>2562</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2511</v>
      </c>
      <c r="K10" s="517"/>
      <c r="L10" s="517"/>
      <c r="M10" s="517"/>
      <c r="N10" s="517"/>
      <c r="O10" s="518"/>
      <c r="P10" s="516" t="s">
        <v>2511</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2511</v>
      </c>
      <c r="K11" s="517"/>
      <c r="L11" s="517"/>
      <c r="M11" s="517"/>
      <c r="N11" s="517"/>
      <c r="O11" s="518"/>
      <c r="P11" s="516" t="s">
        <v>2511</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2511</v>
      </c>
      <c r="K12" s="517"/>
      <c r="L12" s="517"/>
      <c r="M12" s="517"/>
      <c r="N12" s="517"/>
      <c r="O12" s="518"/>
      <c r="P12" s="516" t="s">
        <v>2511</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2511</v>
      </c>
      <c r="K13" s="517"/>
      <c r="L13" s="517"/>
      <c r="M13" s="517"/>
      <c r="N13" s="517"/>
      <c r="O13" s="518"/>
      <c r="P13" s="516" t="s">
        <v>2511</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2511</v>
      </c>
      <c r="K14" s="520"/>
      <c r="L14" s="520"/>
      <c r="M14" s="520"/>
      <c r="N14" s="520"/>
      <c r="O14" s="521"/>
      <c r="P14" s="519" t="s">
        <v>2510</v>
      </c>
      <c r="Q14" s="520"/>
      <c r="R14" s="520"/>
      <c r="S14" s="520"/>
      <c r="T14" s="520"/>
      <c r="U14" s="521"/>
      <c r="V14" s="549" t="s">
        <v>2519</v>
      </c>
      <c r="W14" s="549"/>
      <c r="X14" s="549"/>
      <c r="Y14" s="549"/>
      <c r="Z14" s="549"/>
      <c r="AA14" s="549"/>
      <c r="AB14" s="555" t="s">
        <v>2563</v>
      </c>
      <c r="AC14" s="556"/>
      <c r="AD14" s="556"/>
      <c r="AE14" s="253" t="s">
        <v>2564</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2511</v>
      </c>
      <c r="K16" s="514"/>
      <c r="L16" s="514"/>
      <c r="M16" s="514"/>
      <c r="N16" s="514"/>
      <c r="O16" s="515"/>
      <c r="P16" s="513" t="s">
        <v>2511</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2511</v>
      </c>
      <c r="K17" s="517"/>
      <c r="L17" s="517"/>
      <c r="M17" s="517"/>
      <c r="N17" s="517"/>
      <c r="O17" s="518"/>
      <c r="P17" s="516" t="s">
        <v>2511</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2511</v>
      </c>
      <c r="K18" s="517"/>
      <c r="L18" s="517"/>
      <c r="M18" s="517"/>
      <c r="N18" s="517"/>
      <c r="O18" s="518"/>
      <c r="P18" s="516" t="s">
        <v>2511</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2511</v>
      </c>
      <c r="K19" s="517"/>
      <c r="L19" s="517"/>
      <c r="M19" s="517"/>
      <c r="N19" s="517"/>
      <c r="O19" s="518"/>
      <c r="P19" s="516" t="s">
        <v>2511</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2511</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2510</v>
      </c>
      <c r="Q21" s="517"/>
      <c r="R21" s="517"/>
      <c r="S21" s="517"/>
      <c r="T21" s="517"/>
      <c r="U21" s="518"/>
      <c r="V21" s="512" t="s">
        <v>2519</v>
      </c>
      <c r="W21" s="512"/>
      <c r="X21" s="512"/>
      <c r="Y21" s="512"/>
      <c r="Z21" s="512"/>
      <c r="AA21" s="512"/>
      <c r="AB21" s="546" t="s">
        <v>2565</v>
      </c>
      <c r="AC21" s="547"/>
      <c r="AD21" s="547"/>
      <c r="AE21" s="546" t="s">
        <v>2566</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2510</v>
      </c>
      <c r="Q22" s="517"/>
      <c r="R22" s="517"/>
      <c r="S22" s="517"/>
      <c r="T22" s="517"/>
      <c r="U22" s="518"/>
      <c r="V22" s="512"/>
      <c r="W22" s="512"/>
      <c r="X22" s="512"/>
      <c r="Y22" s="512" t="s">
        <v>2519</v>
      </c>
      <c r="Z22" s="512"/>
      <c r="AA22" s="512"/>
      <c r="AB22" s="546" t="s">
        <v>2567</v>
      </c>
      <c r="AC22" s="547"/>
      <c r="AD22" s="547"/>
      <c r="AE22" s="546" t="s">
        <v>2568</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2511</v>
      </c>
      <c r="K23" s="517"/>
      <c r="L23" s="517"/>
      <c r="M23" s="517"/>
      <c r="N23" s="517"/>
      <c r="O23" s="518"/>
      <c r="P23" s="516" t="s">
        <v>2510</v>
      </c>
      <c r="Q23" s="517"/>
      <c r="R23" s="517"/>
      <c r="S23" s="517"/>
      <c r="T23" s="517"/>
      <c r="U23" s="518"/>
      <c r="V23" s="512" t="s">
        <v>2519</v>
      </c>
      <c r="W23" s="512"/>
      <c r="X23" s="512"/>
      <c r="Y23" s="512"/>
      <c r="Z23" s="512"/>
      <c r="AA23" s="512"/>
      <c r="AB23" s="546" t="s">
        <v>2569</v>
      </c>
      <c r="AC23" s="547"/>
      <c r="AD23" s="547"/>
      <c r="AE23" s="546" t="s">
        <v>2570</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2511</v>
      </c>
      <c r="K24" s="517"/>
      <c r="L24" s="517"/>
      <c r="M24" s="517"/>
      <c r="N24" s="517"/>
      <c r="O24" s="518"/>
      <c r="P24" s="516" t="s">
        <v>2510</v>
      </c>
      <c r="Q24" s="517"/>
      <c r="R24" s="517"/>
      <c r="S24" s="517"/>
      <c r="T24" s="517"/>
      <c r="U24" s="518"/>
      <c r="V24" s="512" t="s">
        <v>2519</v>
      </c>
      <c r="W24" s="512"/>
      <c r="X24" s="512"/>
      <c r="Y24" s="512"/>
      <c r="Z24" s="512"/>
      <c r="AA24" s="512"/>
      <c r="AB24" s="546" t="s">
        <v>2569</v>
      </c>
      <c r="AC24" s="547"/>
      <c r="AD24" s="547"/>
      <c r="AE24" s="546" t="s">
        <v>2571</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2511</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2511</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2511</v>
      </c>
      <c r="K28" s="517"/>
      <c r="L28" s="517"/>
      <c r="M28" s="517"/>
      <c r="N28" s="517"/>
      <c r="O28" s="518"/>
      <c r="P28" s="516" t="s">
        <v>2511</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2511</v>
      </c>
      <c r="K29" s="517"/>
      <c r="L29" s="517"/>
      <c r="M29" s="517"/>
      <c r="N29" s="517"/>
      <c r="O29" s="518"/>
      <c r="P29" s="516" t="s">
        <v>2511</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2511</v>
      </c>
      <c r="K30" s="517"/>
      <c r="L30" s="517"/>
      <c r="M30" s="517"/>
      <c r="N30" s="517"/>
      <c r="O30" s="518"/>
      <c r="P30" s="516" t="s">
        <v>2511</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2511</v>
      </c>
      <c r="K31" s="520"/>
      <c r="L31" s="520"/>
      <c r="M31" s="520"/>
      <c r="N31" s="520"/>
      <c r="O31" s="521"/>
      <c r="P31" s="519" t="s">
        <v>2511</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2511</v>
      </c>
      <c r="K33" s="514"/>
      <c r="L33" s="514"/>
      <c r="M33" s="514"/>
      <c r="N33" s="514"/>
      <c r="O33" s="515"/>
      <c r="P33" s="513" t="s">
        <v>2510</v>
      </c>
      <c r="Q33" s="514"/>
      <c r="R33" s="514"/>
      <c r="S33" s="514"/>
      <c r="T33" s="514"/>
      <c r="U33" s="515"/>
      <c r="V33" s="554" t="s">
        <v>2519</v>
      </c>
      <c r="W33" s="554"/>
      <c r="X33" s="554"/>
      <c r="Y33" s="554"/>
      <c r="Z33" s="554"/>
      <c r="AA33" s="554"/>
      <c r="AB33" s="552" t="s">
        <v>2563</v>
      </c>
      <c r="AC33" s="553"/>
      <c r="AD33" s="553"/>
      <c r="AE33" s="552" t="s">
        <v>2572</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2511</v>
      </c>
      <c r="K34" s="517"/>
      <c r="L34" s="517"/>
      <c r="M34" s="517"/>
      <c r="N34" s="517"/>
      <c r="O34" s="518"/>
      <c r="P34" s="516" t="s">
        <v>2510</v>
      </c>
      <c r="Q34" s="517"/>
      <c r="R34" s="517"/>
      <c r="S34" s="517"/>
      <c r="T34" s="517"/>
      <c r="U34" s="518"/>
      <c r="V34" s="512" t="s">
        <v>2519</v>
      </c>
      <c r="W34" s="512"/>
      <c r="X34" s="512"/>
      <c r="Y34" s="512"/>
      <c r="Z34" s="512"/>
      <c r="AA34" s="512"/>
      <c r="AB34" s="546" t="s">
        <v>2569</v>
      </c>
      <c r="AC34" s="547"/>
      <c r="AD34" s="547"/>
      <c r="AE34" s="546" t="s">
        <v>2572</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2511</v>
      </c>
      <c r="K35" s="520"/>
      <c r="L35" s="520"/>
      <c r="M35" s="520"/>
      <c r="N35" s="520"/>
      <c r="O35" s="521"/>
      <c r="P35" s="519" t="s">
        <v>2510</v>
      </c>
      <c r="Q35" s="520"/>
      <c r="R35" s="520"/>
      <c r="S35" s="520"/>
      <c r="T35" s="520"/>
      <c r="U35" s="521"/>
      <c r="V35" s="549" t="s">
        <v>2519</v>
      </c>
      <c r="W35" s="549"/>
      <c r="X35" s="549"/>
      <c r="Y35" s="549"/>
      <c r="Z35" s="549"/>
      <c r="AA35" s="549"/>
      <c r="AB35" s="555" t="s">
        <v>2569</v>
      </c>
      <c r="AC35" s="556"/>
      <c r="AD35" s="556"/>
      <c r="AE35" s="555" t="s">
        <v>2572</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KGM01</cp:lastModifiedBy>
  <cp:lastPrinted>2023-09-04T07:26:22Z</cp:lastPrinted>
  <dcterms:created xsi:type="dcterms:W3CDTF">2020-12-23T05:28:24Z</dcterms:created>
  <dcterms:modified xsi:type="dcterms:W3CDTF">2023-09-04T07:30:56Z</dcterms:modified>
</cp:coreProperties>
</file>