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192.168.2.150\nt\㈱ピープルケア\有料老人ホーム\現況報告\令和5年7月1日現在\"/>
    </mc:Choice>
  </mc:AlternateContent>
  <xr:revisionPtr revIDLastSave="0" documentId="13_ncr:1_{C0C4C11E-CAB9-4F51-A132-FAB794B91C2A}" xr6:coauthVersionLast="47" xr6:coauthVersionMax="47" xr10:uidLastSave="{00000000-0000-0000-0000-000000000000}"/>
  <bookViews>
    <workbookView xWindow="-60" yWindow="-60" windowWidth="28920" windowHeight="1587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<sst xmlns="http://schemas.openxmlformats.org/spreadsheetml/2006/main" count="194" uniqueCount="149">
  <si>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</si>
  <si>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</si>
  <si>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</si>
  <si>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</si>
  <si>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</si>
  <si>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</si>
  <si>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</si>
  <si>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</si>
  <si>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</si>
  <si>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</si>
  <si>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</si>
  <si>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</si>
  <si>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</si>
  <si>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</si>
  <si>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</si>
  <si>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</si>
  <si>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</si>
  <si>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</si>
  <si>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</si>
  <si>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</si>
  <si>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</si>
  <si>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</si>
  <si>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</si>
  <si>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</si>
  <si>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</si>
  <si>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</si>
  <si>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</si>
  <si>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</si>
  <si>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</si>
  <si>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</si>
  <si>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</si>
  <si>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</si>
  <si>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</si>
  <si>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</si>
  <si>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</si>
  <si>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</si>
  <si>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</si>
  <si>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</si>
  <si>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</si>
  <si>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</si>
  <si>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</si>
  <si>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</si>
  <si>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</si>
  <si>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</si>
  <si>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</si>
  <si>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</si>
  <si>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</si>
  <si>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</si>
  <si>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</si>
  <si>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</si>
  <si>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</si>
  <si>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</si>
  <si>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</si>
  <si>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</si>
  <si>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</si>
  <si>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</si>
  <si>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</si>
  <si>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</si>
  <si>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</si>
  <si>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</si>
  <si>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</si>
  <si>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</si>
  <si>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</si>
  <si>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</si>
  <si>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</si>
  <si>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</si>
  <si>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</si>
  <si>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</si>
  <si>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</si>
  <si>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</si>
  <si>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</si>
  <si>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</si>
  <si>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</si>
  <si>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</si>
  <si>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</si>
  <si>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</si>
  <si>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</si>
  <si>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</si>
  <si>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</si>
  <si>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</si>
  <si>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</si>
  <si>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</si>
  <si>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</si>
  <si>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</si>
  <si>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</si>
  <si>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</si>
  <si>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</si>
  <si>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</si>
  <si>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</si>
  <si>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</si>
  <si>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</si>
  <si>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</si>
  <si>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</si>
  <si>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</si>
  <si>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</si>
  <si>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</si>
  <si>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</si>
  <si>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</si>
  <si>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</si>
  <si>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</si>
  <si>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</si>
  <si>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</si>
  <si>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</si>
  <si>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</si>
  <si>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</si>
  <si>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</si>
  <si>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</si>
  <si>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</si>
  <si>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</si>
  <si>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</si>
  <si>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</si>
  <si>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</si>
  <si>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</si>
  <si>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</si>
  <si>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</si>
  <si>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</si>
  <si>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</si>
  <si>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</si>
  <si>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</si>
  <si>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</si>
  <si>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</si>
  <si>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</si>
  <si>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</si>
  <si>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</si>
  <si>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</si>
  <si>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</si>
  <si>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</si>
  <si>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</si>
  <si>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</si>
  <si>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</si>
  <si>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</si>
  <si>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</si>
  <si>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</si>
  <si>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</si>
  <si>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</si>
  <si>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</si>
  <si>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</si>
  <si>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有料老人ホーム夕焼け小やけ</t>
    <rPh sb="0" eb="4">
      <t>ユウリョウロウジン</t>
    </rPh>
    <rPh sb="7" eb="9">
      <t>ユウヤ</t>
    </rPh>
    <rPh sb="10" eb="11">
      <t>コ</t>
    </rPh>
    <phoneticPr fontId="1"/>
  </si>
  <si>
    <t>旭川市忠和3条6丁目３－１７</t>
    <rPh sb="0" eb="3">
      <t>アサヒカワシ</t>
    </rPh>
    <rPh sb="3" eb="5">
      <t>チュウワ</t>
    </rPh>
    <rPh sb="6" eb="7">
      <t>ジョウ</t>
    </rPh>
    <rPh sb="8" eb="10">
      <t>チョウメ</t>
    </rPh>
    <phoneticPr fontId="1"/>
  </si>
  <si>
    <t>0166-60-2122</t>
    <phoneticPr fontId="1"/>
  </si>
  <si>
    <t>株式会社ピープルケア</t>
    <rPh sb="0" eb="4">
      <t>カブシキガイシャ</t>
    </rPh>
    <phoneticPr fontId="1"/>
  </si>
  <si>
    <t>https://www.nb-hokkaido.com/</t>
    <phoneticPr fontId="1"/>
  </si>
  <si>
    <t>15,000～25,000</t>
    <phoneticPr fontId="1"/>
  </si>
  <si>
    <t>（任意）　　　　　　　　　　　　　　　　　　　　　　　　　　　　　　　　　洗濯費2,500円　通院対応１ｈ1,800円　</t>
    <rPh sb="1" eb="3">
      <t>ニンイ</t>
    </rPh>
    <rPh sb="37" eb="40">
      <t>センタクヒ</t>
    </rPh>
    <rPh sb="45" eb="46">
      <t>エン</t>
    </rPh>
    <rPh sb="47" eb="49">
      <t>ツウイン</t>
    </rPh>
    <rPh sb="49" eb="51">
      <t>タイオウ</t>
    </rPh>
    <rPh sb="54" eb="59">
      <t>800エン</t>
    </rPh>
    <phoneticPr fontId="1"/>
  </si>
  <si>
    <t>99,000～109,000</t>
    <phoneticPr fontId="1"/>
  </si>
  <si>
    <t>111,000～121,000</t>
    <phoneticPr fontId="1"/>
  </si>
  <si>
    <t>居室</t>
    <rPh sb="0" eb="2">
      <t>キョシツ</t>
    </rPh>
    <phoneticPr fontId="1"/>
  </si>
  <si>
    <t>なし</t>
    <phoneticPr fontId="1"/>
  </si>
  <si>
    <t>介護サービス利用負担分</t>
    <rPh sb="0" eb="2">
      <t>カイゴ</t>
    </rPh>
    <rPh sb="6" eb="8">
      <t>リヨウ</t>
    </rPh>
    <rPh sb="8" eb="11">
      <t>フタンブン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</si>
</sst>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6" workbookViewId="0">
      <selection activeCell="V42" sqref="V42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40313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15</v>
      </c>
      <c r="Q15" s="69" t="s">
        <v>22</v>
      </c>
      <c r="R15" s="69"/>
      <c r="S15" s="18">
        <v>18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4</v>
      </c>
      <c r="O17" s="12" t="s">
        <v>34</v>
      </c>
      <c r="P17" s="15" t="s">
        <v>67</v>
      </c>
      <c r="Q17" s="18">
        <v>3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5</v>
      </c>
      <c r="O18" s="12" t="s">
        <v>34</v>
      </c>
      <c r="P18" s="15" t="s">
        <v>70</v>
      </c>
      <c r="Q18" s="18">
        <v>1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18</v>
      </c>
      <c r="N19" s="36"/>
      <c r="O19" s="21" t="s">
        <v>106</v>
      </c>
      <c r="P19" s="18">
        <v>11.34</v>
      </c>
      <c r="Q19" s="44" t="s">
        <v>100</v>
      </c>
      <c r="R19" s="44"/>
      <c r="S19" s="18">
        <v>11.34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 t="s">
        <v>144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 t="s">
        <v>145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46800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 t="s">
        <v>142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9200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12000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143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146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148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147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8B0A7AA9-A29E-4013-8FF6-D2F6B4682EED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有料老人ホーム夕焼け小やけ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旭川市忠和3条6丁目３－１７</v>
      </c>
      <c r="F2" s="30" t="str">
        <f>情報開示!M11</f>
        <v>0166-60-2122</v>
      </c>
      <c r="G2" s="30" t="str">
        <f>情報開示!M12</f>
        <v>株式会社ピープルケア</v>
      </c>
      <c r="H2" s="30" t="str">
        <f>情報開示!M13</f>
        <v>https://www.nb-hokkaido.com/</v>
      </c>
      <c r="I2" s="31">
        <f>情報開示!M14</f>
        <v>40313</v>
      </c>
      <c r="J2" s="30">
        <f>情報開示!P15</f>
        <v>15</v>
      </c>
      <c r="K2" s="30">
        <f>情報開示!S15</f>
        <v>18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4</v>
      </c>
      <c r="P2" s="30">
        <f>情報開示!Q17</f>
        <v>3</v>
      </c>
      <c r="Q2" s="30">
        <f>情報開示!T17</f>
        <v>2</v>
      </c>
      <c r="R2" s="30">
        <f>情報開示!N18</f>
        <v>5</v>
      </c>
      <c r="S2" s="30">
        <f>情報開示!Q18</f>
        <v>1</v>
      </c>
      <c r="T2" s="30">
        <f>情報開示!T18</f>
        <v>0</v>
      </c>
      <c r="U2" s="30">
        <f>情報開示!M19</f>
        <v>18</v>
      </c>
      <c r="V2" s="30">
        <f>情報開示!P19</f>
        <v>11.34</v>
      </c>
      <c r="W2" s="30">
        <f>情報開示!S19</f>
        <v>11.34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 t="str">
        <f>情報開示!P26</f>
        <v>99,000～109,000</v>
      </c>
      <c r="AG2" s="32" t="str">
        <f>情報開示!P27</f>
        <v>111,000～121,000</v>
      </c>
      <c r="AH2" s="32">
        <f>情報開示!P28</f>
        <v>28000</v>
      </c>
      <c r="AI2" s="32">
        <f>情報開示!P29</f>
        <v>46800</v>
      </c>
      <c r="AJ2" s="32" t="str">
        <f>情報開示!P30</f>
        <v>15,000～25,000</v>
      </c>
      <c r="AK2" s="32">
        <f>情報開示!P31</f>
        <v>9200</v>
      </c>
      <c r="AL2" s="32">
        <f>情報開示!M32</f>
        <v>12000</v>
      </c>
      <c r="AM2" s="30">
        <f>情報開示!P32</f>
        <v>10</v>
      </c>
      <c r="AN2" s="30">
        <f>情報開示!S32</f>
        <v>4</v>
      </c>
      <c r="AO2" s="30" t="str">
        <f>情報開示!M33</f>
        <v>（任意）　　　　　　　　　　　　　　　　　　　　　　　　　　　　　　　　　洗濯費2,500円　通院対応１ｈ1,800円　</v>
      </c>
      <c r="AP2" s="30" t="str">
        <f>情報開示!M35</f>
        <v>居室</v>
      </c>
      <c r="AQ2" s="30" t="str">
        <f>情報開示!M36</f>
        <v>介護サービス利用負担分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user</cp:lastModifiedBy>
  <cp:lastPrinted>2021-06-24T07:42:54Z</cp:lastPrinted>
  <dcterms:created xsi:type="dcterms:W3CDTF">2018-08-23T04:57:55Z</dcterms:created>
  <dcterms:modified xsi:type="dcterms:W3CDTF">2023-08-05T01:53:12Z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