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gca01005\Desktop\現況報告\R5\さくら\"/>
    </mc:Choice>
  </mc:AlternateContent>
  <xr:revisionPtr revIDLastSave="0" documentId="13_ncr:1_{986316CA-43D9-4F86-972A-8A47EC75D1D6}" xr6:coauthVersionLast="47" xr6:coauthVersionMax="47" xr10:uidLastSave="{00000000-0000-0000-0000-000000000000}"/>
  <bookViews>
    <workbookView xWindow="390" yWindow="390" windowWidth="14430" windowHeight="1575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<sst xmlns="http://schemas.openxmlformats.org/spreadsheetml/2006/main" count="191" uniqueCount="145">
  <si>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</si>
  <si>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</si>
  <si>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</si>
  <si>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</si>
  <si>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</si>
  <si>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</si>
  <si>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</si>
  <si>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</si>
  <si>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</si>
  <si>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</si>
  <si>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</si>
  <si>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</si>
  <si>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</si>
  <si>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</si>
  <si>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</si>
  <si>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</si>
  <si>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</si>
  <si>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</si>
  <si>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</si>
  <si>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</si>
  <si>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</si>
  <si>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</si>
  <si>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</si>
  <si>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</si>
  <si>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</si>
  <si>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</si>
  <si>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</si>
  <si>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</si>
  <si>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</si>
  <si>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</si>
  <si>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</si>
  <si>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</si>
  <si>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</si>
  <si>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</si>
  <si>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</si>
  <si>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</si>
  <si>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</si>
  <si>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</si>
  <si>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</si>
  <si>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</si>
  <si>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</si>
  <si>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</si>
  <si>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</si>
  <si>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</si>
  <si>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</si>
  <si>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</si>
  <si>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</si>
  <si>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</si>
  <si>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</si>
  <si>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</si>
  <si>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</si>
  <si>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</si>
  <si>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</si>
  <si>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</si>
  <si>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</si>
  <si>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</si>
  <si>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</si>
  <si>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</si>
  <si>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</si>
  <si>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</si>
  <si>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</si>
  <si>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</si>
  <si>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</si>
  <si>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</si>
  <si>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</si>
  <si>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</si>
  <si>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</si>
  <si>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</si>
  <si>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</si>
  <si>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</si>
  <si>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</si>
  <si>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</si>
  <si>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</si>
  <si>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</si>
  <si>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</si>
  <si>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</si>
  <si>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</si>
  <si>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</si>
  <si>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</si>
  <si>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</si>
  <si>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</si>
  <si>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</si>
  <si>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</si>
  <si>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</si>
  <si>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</si>
  <si>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</si>
  <si>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</si>
  <si>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</si>
  <si>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</si>
  <si>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</si>
  <si>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</si>
  <si>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</si>
  <si>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</si>
  <si>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</si>
  <si>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</si>
  <si>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</si>
  <si>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</si>
  <si>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</si>
  <si>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</si>
  <si>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</si>
  <si>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</si>
  <si>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</si>
  <si>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</si>
  <si>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</si>
  <si>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</si>
  <si>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</si>
  <si>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</si>
  <si>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</si>
  <si>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</si>
  <si>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</si>
  <si>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</si>
  <si>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</si>
  <si>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</si>
  <si>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</si>
  <si>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</si>
  <si>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</si>
  <si>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</si>
  <si>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</si>
  <si>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</si>
  <si>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</si>
  <si>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</si>
  <si>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</si>
  <si>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</si>
  <si>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</si>
  <si>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</si>
  <si>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</si>
  <si>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</si>
  <si>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</si>
  <si>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</si>
  <si>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</si>
  <si>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</si>
  <si>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</si>
  <si>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</si>
  <si>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</si>
  <si>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</si>
  <si>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</si>
  <si>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</si>
  <si>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さくら</t>
    <rPh sb="0" eb="7">
      <t>ジュウタクカタユウリョウロウジン</t>
    </rPh>
    <phoneticPr fontId="1"/>
  </si>
  <si>
    <t>旭川市豊岡6条2丁目6-22</t>
    <rPh sb="0" eb="5">
      <t>アサヒカワシトヨオカ</t>
    </rPh>
    <rPh sb="6" eb="7">
      <t>ジョウ</t>
    </rPh>
    <rPh sb="8" eb="10">
      <t>チョウメ</t>
    </rPh>
    <phoneticPr fontId="1"/>
  </si>
  <si>
    <t>0166-76-1208</t>
    <phoneticPr fontId="1"/>
  </si>
  <si>
    <t>株式会社　さくらライフコミュニケーション</t>
    <rPh sb="0" eb="4">
      <t>カブシキガイシャ</t>
    </rPh>
    <phoneticPr fontId="1"/>
  </si>
  <si>
    <t>https://sakura78.jp</t>
    <phoneticPr fontId="1"/>
  </si>
  <si>
    <t>なし</t>
    <phoneticPr fontId="1"/>
  </si>
  <si>
    <t>居室</t>
    <rPh sb="0" eb="2">
      <t>キョシツ</t>
    </rPh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</si>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</sst>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0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1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4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>
        <v>43419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35</v>
      </c>
      <c r="Q15" s="95" t="s">
        <v>22</v>
      </c>
      <c r="R15" s="95"/>
      <c r="S15" s="18">
        <v>38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7</v>
      </c>
      <c r="O17" s="12" t="s">
        <v>34</v>
      </c>
      <c r="P17" s="15" t="s">
        <v>67</v>
      </c>
      <c r="Q17" s="18">
        <v>11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6</v>
      </c>
      <c r="O18" s="12" t="s">
        <v>34</v>
      </c>
      <c r="P18" s="15" t="s">
        <v>70</v>
      </c>
      <c r="Q18" s="18">
        <v>6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38</v>
      </c>
      <c r="N19" s="85"/>
      <c r="O19" s="21" t="s">
        <v>106</v>
      </c>
      <c r="P19" s="18">
        <v>11.59</v>
      </c>
      <c r="Q19" s="92" t="s">
        <v>100</v>
      </c>
      <c r="R19" s="92"/>
      <c r="S19" s="18">
        <v>11.59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 t="s">
        <v>142</v>
      </c>
      <c r="N20" s="85"/>
      <c r="O20" s="21" t="s">
        <v>106</v>
      </c>
      <c r="P20" s="18"/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64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/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/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98268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109268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42768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15400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12100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11000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144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60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63C116C9-ED9F-4DD0-9EC3-6D747DD01563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さくら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旭川市豊岡6条2丁目6-22</v>
      </c>
      <c r="F2" s="30" t="str">
        <f>情報開示!M11</f>
        <v>0166-76-1208</v>
      </c>
      <c r="G2" s="30" t="str">
        <f>情報開示!M12</f>
        <v>株式会社　さくらライフコミュニケーション</v>
      </c>
      <c r="H2" s="30" t="str">
        <f>情報開示!M13</f>
        <v>https://sakura78.jp</v>
      </c>
      <c r="I2" s="31">
        <f>情報開示!M14</f>
        <v>43419</v>
      </c>
      <c r="J2" s="30">
        <f>情報開示!P15</f>
        <v>35</v>
      </c>
      <c r="K2" s="30">
        <f>情報開示!S15</f>
        <v>38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11</v>
      </c>
      <c r="Q2" s="30">
        <f>情報開示!T17</f>
        <v>5</v>
      </c>
      <c r="R2" s="30">
        <f>情報開示!N18</f>
        <v>6</v>
      </c>
      <c r="S2" s="30">
        <f>情報開示!Q18</f>
        <v>6</v>
      </c>
      <c r="T2" s="30">
        <f>情報開示!T18</f>
        <v>0</v>
      </c>
      <c r="U2" s="30">
        <f>情報開示!M19</f>
        <v>38</v>
      </c>
      <c r="V2" s="30">
        <f>情報開示!P19</f>
        <v>11.59</v>
      </c>
      <c r="W2" s="30">
        <f>情報開示!S19</f>
        <v>11.59</v>
      </c>
      <c r="X2" s="30" t="str">
        <f>情報開示!M20</f>
        <v>なし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98268</v>
      </c>
      <c r="AG2" s="32">
        <f>情報開示!P27</f>
        <v>109268</v>
      </c>
      <c r="AH2" s="32">
        <f>情報開示!P28</f>
        <v>28000</v>
      </c>
      <c r="AI2" s="32">
        <f>情報開示!P29</f>
        <v>42768</v>
      </c>
      <c r="AJ2" s="32">
        <f>情報開示!P30</f>
        <v>15400</v>
      </c>
      <c r="AK2" s="32">
        <f>情報開示!P31</f>
        <v>12100</v>
      </c>
      <c r="AL2" s="32">
        <f>情報開示!M32</f>
        <v>11000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居室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agca01005</cp:lastModifiedBy>
  <cp:lastPrinted>2021-06-24T07:42:54Z</cp:lastPrinted>
  <dcterms:created xsi:type="dcterms:W3CDTF">2018-08-23T04:57:55Z</dcterms:created>
  <dcterms:modified xsi:type="dcterms:W3CDTF">2023-07-14T05:06:40Z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