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kai\Desktop\現況報告ファイル\令和5年度有料現況報告\"/>
    </mc:Choice>
  </mc:AlternateContent>
  <xr:revisionPtr revIDLastSave="0" documentId="13_ncr:1_{90483CF8-9AB0-4BED-8A0A-CBB550C760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<sst xmlns="http://schemas.openxmlformats.org/spreadsheetml/2006/main" count="192" uniqueCount="146">
  <si>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</si>
  <si>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</si>
  <si>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</si>
  <si>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</si>
  <si>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</si>
  <si>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</si>
  <si>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</si>
  <si>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</si>
  <si>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</si>
  <si>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</si>
  <si>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</si>
  <si>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</si>
  <si>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</si>
  <si>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</si>
  <si>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</si>
  <si>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</si>
  <si>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</si>
  <si>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</si>
  <si>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</si>
  <si>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</si>
  <si>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</si>
  <si>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</si>
  <si>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</si>
  <si>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</si>
  <si>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</si>
  <si>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</si>
  <si>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</si>
  <si>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</si>
  <si>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</si>
  <si>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</si>
  <si>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</si>
  <si>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</si>
  <si>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</si>
  <si>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</si>
  <si>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</si>
  <si>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</si>
  <si>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</si>
  <si>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</si>
  <si>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</si>
  <si>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</si>
  <si>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</si>
  <si>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</si>
  <si>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</si>
  <si>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</si>
  <si>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</si>
  <si>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</si>
  <si>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</si>
  <si>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</si>
  <si>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</si>
  <si>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</si>
  <si>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</si>
  <si>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</si>
  <si>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</si>
  <si>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</si>
  <si>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</si>
  <si>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</si>
  <si>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</si>
  <si>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</si>
  <si>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</si>
  <si>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</si>
  <si>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</si>
  <si>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</si>
  <si>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</si>
  <si>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</si>
  <si>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</si>
  <si>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</si>
  <si>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</si>
  <si>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</si>
  <si>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</si>
  <si>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</si>
  <si>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</si>
  <si>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</si>
  <si>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</si>
  <si>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</si>
  <si>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</si>
  <si>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</si>
  <si>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</si>
  <si>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</si>
  <si>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</si>
  <si>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</si>
  <si>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</si>
  <si>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</si>
  <si>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</si>
  <si>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</si>
  <si>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</si>
  <si>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</si>
  <si>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</si>
  <si>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</si>
  <si>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</si>
  <si>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</si>
  <si>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</si>
  <si>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</si>
  <si>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</si>
  <si>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</si>
  <si>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</si>
  <si>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</si>
  <si>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</si>
  <si>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</si>
  <si>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</si>
  <si>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</si>
  <si>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</si>
  <si>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</si>
  <si>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</si>
  <si>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</si>
  <si>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</si>
  <si>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</si>
  <si>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</si>
  <si>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</si>
  <si>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</si>
  <si>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</si>
  <si>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</si>
  <si>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</si>
  <si>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</si>
  <si>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</si>
  <si>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</si>
  <si>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</si>
  <si>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</si>
  <si>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</si>
  <si>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</si>
  <si>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</si>
  <si>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</si>
  <si>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</si>
  <si>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</si>
  <si>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</si>
  <si>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</si>
  <si>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</si>
  <si>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</si>
  <si>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</si>
  <si>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</si>
  <si>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</si>
  <si>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</si>
  <si>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</si>
  <si>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</si>
  <si>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</si>
  <si>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</si>
  <si>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有料老人ホーム情報開示等一覧表</t>
    <phoneticPr fontId="1"/>
  </si>
  <si>
    <t>介護付有料老人ホーム秀</t>
    <rPh sb="0" eb="7">
      <t>カイゴツキユウリョウロウジン</t>
    </rPh>
    <rPh sb="10" eb="11">
      <t>ヒデ</t>
    </rPh>
    <phoneticPr fontId="1"/>
  </si>
  <si>
    <t>0166-40-4141</t>
    <phoneticPr fontId="1"/>
  </si>
  <si>
    <t>アイ・ライン株式会社</t>
    <rPh sb="6" eb="10">
      <t>カブシキカイシャ</t>
    </rPh>
    <phoneticPr fontId="1"/>
  </si>
  <si>
    <t>無し</t>
    <rPh sb="0" eb="1">
      <t>ナ</t>
    </rPh>
    <phoneticPr fontId="1"/>
  </si>
  <si>
    <t>①教養娯楽費2,000円②月内4回目以降受診1回1,100円③個人的外出1回1,100円④介護保険に関係のない事務対応等1回1,100円</t>
    <rPh sb="1" eb="6">
      <t>キョウヨウゴラクヒ</t>
    </rPh>
    <rPh sb="7" eb="12">
      <t>000エン</t>
    </rPh>
    <rPh sb="13" eb="14">
      <t>ツキ</t>
    </rPh>
    <rPh sb="14" eb="15">
      <t>ナイ</t>
    </rPh>
    <rPh sb="16" eb="18">
      <t>カイメ</t>
    </rPh>
    <rPh sb="18" eb="20">
      <t>イコウ</t>
    </rPh>
    <rPh sb="20" eb="22">
      <t>ジュシン</t>
    </rPh>
    <rPh sb="23" eb="24">
      <t>カイ</t>
    </rPh>
    <rPh sb="29" eb="30">
      <t>エン</t>
    </rPh>
    <rPh sb="31" eb="36">
      <t>コジンテキガイシュツ</t>
    </rPh>
    <rPh sb="37" eb="38">
      <t>カイ</t>
    </rPh>
    <rPh sb="39" eb="44">
      <t>100エン</t>
    </rPh>
    <rPh sb="45" eb="47">
      <t>カイゴ</t>
    </rPh>
    <rPh sb="47" eb="49">
      <t>ホケン</t>
    </rPh>
    <rPh sb="50" eb="52">
      <t>カンケイ</t>
    </rPh>
    <rPh sb="55" eb="57">
      <t>ジム</t>
    </rPh>
    <rPh sb="57" eb="59">
      <t>タイオウ</t>
    </rPh>
    <rPh sb="59" eb="60">
      <t>トウ</t>
    </rPh>
    <rPh sb="61" eb="62">
      <t>カイ</t>
    </rPh>
    <rPh sb="67" eb="68">
      <t>エン</t>
    </rPh>
    <phoneticPr fontId="1"/>
  </si>
  <si>
    <t>・その他の費用②～④に関しては状況により対応ができない場合があります。</t>
    <rPh sb="3" eb="4">
      <t>タ</t>
    </rPh>
    <rPh sb="5" eb="7">
      <t>ヒヨウ</t>
    </rPh>
    <rPh sb="11" eb="12">
      <t>カン</t>
    </rPh>
    <rPh sb="15" eb="17">
      <t>ジョウキョウ</t>
    </rPh>
    <rPh sb="20" eb="22">
      <t>タイオウ</t>
    </rPh>
    <rPh sb="27" eb="29">
      <t>バアイ</t>
    </rPh>
    <phoneticPr fontId="1"/>
  </si>
  <si>
    <t>居室内</t>
    <rPh sb="0" eb="3">
      <t>キョシツナイ</t>
    </rPh>
    <phoneticPr fontId="1"/>
  </si>
  <si>
    <t>ｈｔｔｐ：//ai-group.kuron.jp</t>
    <phoneticPr fontId="1"/>
  </si>
  <si>
    <t>旭川市永山1条20丁目6-13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</si>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</sst>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S17" sqref="S1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135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145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136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133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54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54</v>
      </c>
      <c r="AU9" t="s">
        <v>70</v>
      </c>
      <c r="AV9" t="s">
        <v>71</v>
      </c>
      <c r="AW9" t="s">
        <v>134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144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137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138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53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143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132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39356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77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26</v>
      </c>
      <c r="Q15" s="92" t="s">
        <v>22</v>
      </c>
      <c r="R15" s="92"/>
      <c r="S15" s="18">
        <v>27</v>
      </c>
      <c r="T15" s="19" t="s">
        <v>72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1</v>
      </c>
      <c r="R16" s="13" t="s">
        <v>34</v>
      </c>
      <c r="S16" s="16" t="s">
        <v>37</v>
      </c>
      <c r="T16" s="22">
        <v>3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65</v>
      </c>
      <c r="N17" s="18">
        <v>9</v>
      </c>
      <c r="O17" s="12" t="s">
        <v>34</v>
      </c>
      <c r="P17" s="15" t="s">
        <v>66</v>
      </c>
      <c r="Q17" s="18">
        <v>4</v>
      </c>
      <c r="R17" s="12" t="s">
        <v>34</v>
      </c>
      <c r="S17" s="15" t="s">
        <v>67</v>
      </c>
      <c r="T17" s="18">
        <v>4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60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68</v>
      </c>
      <c r="N18" s="18">
        <v>2</v>
      </c>
      <c r="O18" s="12" t="s">
        <v>34</v>
      </c>
      <c r="P18" s="15" t="s">
        <v>69</v>
      </c>
      <c r="Q18" s="18">
        <v>3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27</v>
      </c>
      <c r="N19" s="75"/>
      <c r="O19" s="21" t="s">
        <v>105</v>
      </c>
      <c r="P19" s="18">
        <v>16.11</v>
      </c>
      <c r="Q19" s="87" t="s">
        <v>99</v>
      </c>
      <c r="R19" s="87"/>
      <c r="S19" s="18">
        <v>17.11</v>
      </c>
      <c r="T19" s="87" t="s">
        <v>104</v>
      </c>
      <c r="U19" s="88"/>
      <c r="V19" s="27"/>
      <c r="X19" t="s">
        <v>80</v>
      </c>
      <c r="AT19" t="s">
        <v>61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105</v>
      </c>
      <c r="P20" s="18"/>
      <c r="Q20" s="87" t="s">
        <v>99</v>
      </c>
      <c r="R20" s="87"/>
      <c r="S20" s="18"/>
      <c r="T20" s="87" t="s">
        <v>104</v>
      </c>
      <c r="U20" s="88"/>
      <c r="V20" s="27"/>
      <c r="X20" t="s">
        <v>81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62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62</v>
      </c>
    </row>
    <row r="22" spans="1:47" ht="20.45" customHeight="1" x14ac:dyDescent="0.15">
      <c r="A22" s="1"/>
      <c r="B22" s="71" t="s">
        <v>10</v>
      </c>
      <c r="C22" s="71"/>
      <c r="D22" s="73" t="s">
        <v>126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82</v>
      </c>
      <c r="T22" s="10"/>
      <c r="U22" s="11"/>
      <c r="V22" s="1"/>
      <c r="X22" s="29" t="s">
        <v>56</v>
      </c>
      <c r="AT22" t="s">
        <v>63</v>
      </c>
    </row>
    <row r="23" spans="1:47" ht="20.45" customHeight="1" x14ac:dyDescent="0.15">
      <c r="A23" s="1"/>
      <c r="B23" s="71"/>
      <c r="C23" s="71"/>
      <c r="D23" s="73" t="s">
        <v>127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82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55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64</v>
      </c>
      <c r="M26" s="15"/>
      <c r="N26" s="19"/>
      <c r="O26" s="19"/>
      <c r="P26" s="93">
        <v>95200</v>
      </c>
      <c r="Q26" s="93"/>
      <c r="R26" s="93"/>
      <c r="S26" s="10" t="s">
        <v>82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51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101200</v>
      </c>
      <c r="Q27" s="93"/>
      <c r="R27" s="93"/>
      <c r="S27" s="10" t="s">
        <v>82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82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43200</v>
      </c>
      <c r="Q29" s="93"/>
      <c r="R29" s="93"/>
      <c r="S29" s="10" t="s">
        <v>82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129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6500</v>
      </c>
      <c r="Q30" s="93"/>
      <c r="R30" s="93"/>
      <c r="S30" s="10" t="s">
        <v>82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128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17500</v>
      </c>
      <c r="Q31" s="93"/>
      <c r="R31" s="93"/>
      <c r="S31" s="10" t="s">
        <v>82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58</v>
      </c>
      <c r="E32" s="85"/>
      <c r="F32" s="85"/>
      <c r="G32" s="85"/>
      <c r="H32" s="85"/>
      <c r="I32" s="85"/>
      <c r="J32" s="85"/>
      <c r="K32" s="85"/>
      <c r="L32" s="86"/>
      <c r="M32" s="17">
        <v>6000</v>
      </c>
      <c r="N32" s="10" t="s">
        <v>75</v>
      </c>
      <c r="O32" s="21" t="s">
        <v>73</v>
      </c>
      <c r="P32" s="18">
        <v>9</v>
      </c>
      <c r="Q32" s="10" t="s">
        <v>78</v>
      </c>
      <c r="R32" s="10" t="s">
        <v>79</v>
      </c>
      <c r="S32" s="18">
        <v>4</v>
      </c>
      <c r="T32" s="10" t="s">
        <v>74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130</v>
      </c>
      <c r="E33" s="34"/>
      <c r="F33" s="34"/>
      <c r="G33" s="34"/>
      <c r="H33" s="34"/>
      <c r="I33" s="34"/>
      <c r="J33" s="34"/>
      <c r="K33" s="34"/>
      <c r="L33" s="35"/>
      <c r="M33" s="42" t="s">
        <v>140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139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133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57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55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59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59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55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141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85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47</v>
      </c>
      <c r="M1" s="30" t="s">
        <v>95</v>
      </c>
      <c r="N1" s="30" t="s">
        <v>96</v>
      </c>
      <c r="O1" s="30" t="s">
        <v>52</v>
      </c>
      <c r="P1" s="30" t="s">
        <v>97</v>
      </c>
      <c r="Q1" s="30" t="s">
        <v>98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86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3</v>
      </c>
      <c r="AV1" s="30" t="s">
        <v>123</v>
      </c>
      <c r="AW1" s="30" t="s">
        <v>23</v>
      </c>
    </row>
    <row r="2" spans="2:49" s="30" customFormat="1" x14ac:dyDescent="0.15">
      <c r="B2" s="30" t="str">
        <f>情報開示!M7</f>
        <v>介護付有料老人ホーム秀</v>
      </c>
      <c r="C2" s="30" t="str">
        <f>情報開示!M8</f>
        <v>なし</v>
      </c>
      <c r="D2" s="30" t="str">
        <f>情報開示!M9</f>
        <v>介護付</v>
      </c>
      <c r="E2" s="30" t="str">
        <f>情報開示!M10</f>
        <v>旭川市永山1条20丁目6-13</v>
      </c>
      <c r="F2" s="30" t="str">
        <f>情報開示!M11</f>
        <v>0166-40-4141</v>
      </c>
      <c r="G2" s="30" t="str">
        <f>情報開示!M12</f>
        <v>アイ・ライン株式会社</v>
      </c>
      <c r="H2" s="30" t="str">
        <f>情報開示!M13</f>
        <v>ｈｔｔｐ：//ai-group.kuron.jp</v>
      </c>
      <c r="I2" s="31">
        <f>情報開示!M14</f>
        <v>39356</v>
      </c>
      <c r="J2" s="30">
        <f>情報開示!P15</f>
        <v>26</v>
      </c>
      <c r="K2" s="30">
        <f>情報開示!S15</f>
        <v>27</v>
      </c>
      <c r="L2" s="30">
        <f>情報開示!N16</f>
        <v>0</v>
      </c>
      <c r="M2" s="30">
        <f>情報開示!Q16</f>
        <v>1</v>
      </c>
      <c r="N2" s="30">
        <f>情報開示!T16</f>
        <v>3</v>
      </c>
      <c r="O2" s="30">
        <f>情報開示!N17</f>
        <v>9</v>
      </c>
      <c r="P2" s="30">
        <f>情報開示!Q17</f>
        <v>4</v>
      </c>
      <c r="Q2" s="30">
        <f>情報開示!T17</f>
        <v>4</v>
      </c>
      <c r="R2" s="30">
        <f>情報開示!N18</f>
        <v>2</v>
      </c>
      <c r="S2" s="30">
        <f>情報開示!Q18</f>
        <v>3</v>
      </c>
      <c r="T2" s="30">
        <f>情報開示!T18</f>
        <v>0</v>
      </c>
      <c r="U2" s="30">
        <f>情報開示!M19</f>
        <v>27</v>
      </c>
      <c r="V2" s="30">
        <f>情報開示!P19</f>
        <v>16.11</v>
      </c>
      <c r="W2" s="30">
        <f>情報開示!S19</f>
        <v>17.11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95200</v>
      </c>
      <c r="AG2" s="32">
        <f>情報開示!P27</f>
        <v>101200</v>
      </c>
      <c r="AH2" s="32">
        <f>情報開示!P28</f>
        <v>28000</v>
      </c>
      <c r="AI2" s="32">
        <f>情報開示!P29</f>
        <v>43200</v>
      </c>
      <c r="AJ2" s="32">
        <f>情報開示!P30</f>
        <v>6500</v>
      </c>
      <c r="AK2" s="32">
        <f>情報開示!P31</f>
        <v>17500</v>
      </c>
      <c r="AL2" s="32">
        <f>情報開示!M32</f>
        <v>6000</v>
      </c>
      <c r="AM2" s="30">
        <f>情報開示!P32</f>
        <v>9</v>
      </c>
      <c r="AN2" s="30">
        <f>情報開示!S32</f>
        <v>4</v>
      </c>
      <c r="AO2" s="30" t="str">
        <f>情報開示!M33</f>
        <v>①教養娯楽費2,000円②月内4回目以降受診1回1,100円③個人的外出1回1,100円④介護保険に関係のない事務対応等1回1,100円</v>
      </c>
      <c r="AP2" s="30" t="str">
        <f>情報開示!M35</f>
        <v>居室内</v>
      </c>
      <c r="AQ2" s="30" t="str">
        <f>情報開示!M36</f>
        <v>無し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 t="str">
        <f>情報開示!M42</f>
        <v>・その他の費用②～④に関しては状況により対応ができない場合があります。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kai</cp:lastModifiedBy>
  <cp:lastPrinted>2021-06-24T07:42:54Z</cp:lastPrinted>
  <dcterms:created xsi:type="dcterms:W3CDTF">2018-08-23T04:57:55Z</dcterms:created>
  <dcterms:modified xsi:type="dcterms:W3CDTF">2023-08-29T02:23:12Z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